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<sst xmlns="http://schemas.openxmlformats.org/spreadsheetml/2006/main" count="1301" uniqueCount="139">
  <si>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</si>
  <si>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</si>
  <si>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</si>
  <si>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</si>
  <si>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</si>
  <si>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</si>
  <si>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</si>
  <si>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</si>
  <si>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</si>
  <si>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</si>
  <si>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</si>
  <si>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</si>
  <si>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</si>
  <si>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</si>
  <si>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</si>
  <si>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</si>
  <si>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</si>
  <si>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</si>
  <si>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</si>
  <si>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</si>
  <si>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</si>
  <si>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</si>
  <si>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</si>
  <si>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</si>
  <si>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</si>
  <si>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</si>
  <si>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</si>
  <si>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</si>
  <si>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</si>
  <si>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</si>
  <si>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</si>
  <si>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</si>
  <si>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</si>
  <si>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</si>
  <si>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</si>
  <si>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</si>
  <si>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</si>
  <si>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</si>
  <si>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</si>
  <si>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</si>
  <si>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</si>
  <si>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</si>
  <si>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</si>
  <si>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</si>
  <si>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</si>
  <si>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</si>
  <si>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</si>
  <si>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</si>
  <si>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</si>
  <si>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</si>
  <si>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</si>
  <si>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</si>
  <si>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</si>
  <si>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</si>
  <si>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</si>
  <si>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</si>
  <si>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</si>
  <si>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</si>
  <si>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</si>
  <si>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</si>
  <si>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</si>
  <si>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</si>
  <si>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</si>
  <si>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</si>
  <si>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</si>
  <si>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</si>
  <si>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</si>
  <si>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</si>
  <si>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</si>
  <si>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</si>
  <si>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</si>
  <si>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</si>
  <si>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</si>
  <si>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</si>
  <si>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</si>
  <si>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</si>
  <si>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</si>
  <si>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</si>
  <si>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</si>
  <si>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</si>
  <si>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</si>
  <si>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</si>
  <si>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</si>
  <si>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</si>
  <si>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</si>
  <si>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</si>
  <si>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</si>
  <si>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</si>
  <si>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</si>
  <si>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</si>
  <si>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</si>
  <si>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</si>
  <si>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</si>
  <si>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</si>
  <si>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</si>
  <si>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</si>
  <si>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</si>
  <si>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</si>
  <si>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</si>
  <si>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</si>
  <si>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</si>
  <si>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</si>
  <si>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</si>
  <si>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</si>
  <si>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</si>
  <si>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</si>
  <si>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</si>
  <si>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</si>
  <si>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</si>
  <si>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</si>
  <si>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</si>
  <si>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</si>
  <si>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</si>
  <si>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</si>
  <si>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</si>
  <si>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</si>
  <si>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</si>
  <si>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</si>
  <si>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</si>
  <si>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</si>
  <si>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</si>
  <si>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</si>
  <si>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</si>
  <si>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</si>
  <si>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</si>
  <si>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</si>
  <si>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</si>
  <si>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</si>
  <si>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</si>
  <si>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</si>
  <si>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OK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</si>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</sst>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844</v>
      </c>
      <c r="C7" s="63">
        <v>860</v>
      </c>
      <c r="D7" s="63">
        <v>884</v>
      </c>
      <c r="E7" s="41">
        <f>IFERROR((C7-B7)*100/B7,"Div by 0")</f>
        <v>1.8957345971563981</v>
      </c>
      <c r="F7" s="41">
        <f>IFERROR((D7-C7)*100/C7,"Div by 0")</f>
        <v>2.7906976744186047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50.118483412000003</v>
      </c>
      <c r="C8" s="49">
        <v>50.232558140000002</v>
      </c>
      <c r="D8" s="49">
        <v>50.226244344000001</v>
      </c>
      <c r="E8" s="41">
        <f t="shared" ref="E8:F71" si="1">IFERROR((C8-B8)*100/B8,"Div by 0")</f>
        <v>0.22761009558538497</v>
      </c>
      <c r="F8" s="41">
        <f t="shared" si="1"/>
        <v>-1.2569130925810726E-2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49.881516587999997</v>
      </c>
      <c r="C9" s="49">
        <v>49.767441859999998</v>
      </c>
      <c r="D9" s="49">
        <v>49.773755655999999</v>
      </c>
      <c r="E9" s="41">
        <f t="shared" si="1"/>
        <v>-0.2286913786968568</v>
      </c>
      <c r="F9" s="41">
        <f t="shared" si="1"/>
        <v>1.2686599439372096E-2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0.23696682459999999</v>
      </c>
      <c r="C10" s="49">
        <v>1.6279069767000001</v>
      </c>
      <c r="D10" s="49">
        <v>0</v>
      </c>
      <c r="E10" s="41">
        <f t="shared" si="1"/>
        <v>586.97674429655171</v>
      </c>
      <c r="F10" s="41">
        <f t="shared" si="1"/>
        <v>-100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74.052132701000005</v>
      </c>
      <c r="C11" s="49">
        <v>73.372093023000005</v>
      </c>
      <c r="D11" s="49">
        <v>73.755656109</v>
      </c>
      <c r="E11" s="41">
        <f t="shared" si="1"/>
        <v>-0.91832558117643071</v>
      </c>
      <c r="F11" s="41">
        <f t="shared" si="1"/>
        <v>0.52276426935205378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0.11848341229999999</v>
      </c>
      <c r="C12" s="49">
        <v>0.1162790698</v>
      </c>
      <c r="D12" s="49">
        <v>0.1131221719</v>
      </c>
      <c r="E12" s="41">
        <f t="shared" si="1"/>
        <v>-1.8604650703497656</v>
      </c>
      <c r="F12" s="41">
        <f t="shared" si="1"/>
        <v>-2.7149321932398163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99.763033175000004</v>
      </c>
      <c r="C13" s="74">
        <v>99.883720929999996</v>
      </c>
      <c r="D13" s="49">
        <v>99.660633484000002</v>
      </c>
      <c r="E13" s="41">
        <f t="shared" si="1"/>
        <v>0.1209744242522041</v>
      </c>
      <c r="F13" s="41">
        <f t="shared" si="1"/>
        <v>-0.22334715199120073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99.763033175000004</v>
      </c>
      <c r="C14" s="74">
        <v>99.883720929999996</v>
      </c>
      <c r="D14" s="49">
        <v>99.660633484000002</v>
      </c>
      <c r="E14" s="41">
        <f t="shared" si="1"/>
        <v>0.1209744242522041</v>
      </c>
      <c r="F14" s="41">
        <f t="shared" si="1"/>
        <v>-0.22334715199120073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399.98341232000001</v>
      </c>
      <c r="C16" s="49">
        <v>399.15116279</v>
      </c>
      <c r="D16" s="49">
        <v>395.02488688</v>
      </c>
      <c r="E16" s="41">
        <f t="shared" si="1"/>
        <v>-0.20807101103837414</v>
      </c>
      <c r="F16" s="41">
        <f t="shared" si="1"/>
        <v>-1.0337627181536999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320.19075829000002</v>
      </c>
      <c r="C17" s="49">
        <v>311.3244186</v>
      </c>
      <c r="D17" s="49">
        <v>303.19909502000002</v>
      </c>
      <c r="E17" s="41">
        <f t="shared" si="1"/>
        <v>-2.7690804498391186</v>
      </c>
      <c r="F17" s="41">
        <f t="shared" si="1"/>
        <v>-2.6099217069251712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/>
      <c r="C18" s="56"/>
      <c r="D18" s="85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842</v>
      </c>
      <c r="C19" s="81">
        <v>859</v>
      </c>
      <c r="D19" s="63">
        <v>881</v>
      </c>
      <c r="E19" s="41">
        <f t="shared" si="1"/>
        <v>2.0190023752969122</v>
      </c>
      <c r="F19" s="41">
        <f t="shared" si="1"/>
        <v>2.561117578579744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99.881235153999995</v>
      </c>
      <c r="C20" s="49">
        <v>100</v>
      </c>
      <c r="D20" s="49">
        <v>99.886492622000006</v>
      </c>
      <c r="E20" s="41">
        <f t="shared" si="1"/>
        <v>0.11890606460451703</v>
      </c>
      <c r="F20" s="41">
        <f t="shared" si="1"/>
        <v>-0.11350737799999422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0.1187648456</v>
      </c>
      <c r="C21" s="49">
        <v>0</v>
      </c>
      <c r="D21" s="49">
        <v>0.11350737800000001</v>
      </c>
      <c r="E21" s="41">
        <f t="shared" si="1"/>
        <v>-100</v>
      </c>
      <c r="F21" s="41" t="str">
        <f t="shared" si="1"/>
        <v>Div by 0</v>
      </c>
      <c r="G21" s="42" t="s">
        <v>119</v>
      </c>
      <c r="H21" s="43" t="str">
        <f t="shared" si="3"/>
        <v>Yes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3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842</v>
      </c>
      <c r="C24" s="81">
        <v>859</v>
      </c>
      <c r="D24" s="63">
        <v>881</v>
      </c>
      <c r="E24" s="41">
        <f t="shared" si="1"/>
        <v>2.0190023752969122</v>
      </c>
      <c r="F24" s="41">
        <f t="shared" si="1"/>
        <v>2.561117578579744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99.881235153999995</v>
      </c>
      <c r="C25" s="74">
        <v>100</v>
      </c>
      <c r="D25" s="74">
        <v>99.886492622000006</v>
      </c>
      <c r="E25" s="41">
        <f t="shared" si="1"/>
        <v>0.11890606460451703</v>
      </c>
      <c r="F25" s="41">
        <f t="shared" si="1"/>
        <v>-0.11350737799999422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0.1187648456</v>
      </c>
      <c r="C26" s="49">
        <v>0</v>
      </c>
      <c r="D26" s="49">
        <v>0.11350737800000001</v>
      </c>
      <c r="E26" s="41">
        <f t="shared" si="1"/>
        <v>-100</v>
      </c>
      <c r="F26" s="41" t="str">
        <f t="shared" si="1"/>
        <v>Div by 0</v>
      </c>
      <c r="G26" s="42" t="s">
        <v>119</v>
      </c>
      <c r="H26" s="43" t="str">
        <f t="shared" si="4"/>
        <v>Yes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99.767171129000005</v>
      </c>
      <c r="D36" s="49">
        <v>99.772985243999997</v>
      </c>
      <c r="E36" s="41">
        <f t="shared" si="1"/>
        <v>-0.23282887099999527</v>
      </c>
      <c r="F36" s="41">
        <f t="shared" si="1"/>
        <v>5.8276835297604197E-3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99.767171129000005</v>
      </c>
      <c r="D37" s="49">
        <v>99.772985243999997</v>
      </c>
      <c r="E37" s="41">
        <f t="shared" si="1"/>
        <v>-0.23282887099999527</v>
      </c>
      <c r="F37" s="41">
        <f t="shared" si="1"/>
        <v>5.8276835297604197E-3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99.767171129000005</v>
      </c>
      <c r="D38" s="49">
        <v>99.772985243999997</v>
      </c>
      <c r="E38" s="41">
        <f t="shared" si="1"/>
        <v>-0.23282887099999527</v>
      </c>
      <c r="F38" s="41">
        <f t="shared" si="1"/>
        <v>5.8276835297604197E-3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99.767171129000005</v>
      </c>
      <c r="D39" s="49">
        <v>99.772985243999997</v>
      </c>
      <c r="E39" s="41">
        <f t="shared" si="1"/>
        <v>-0.23282887099999527</v>
      </c>
      <c r="F39" s="41">
        <f t="shared" si="1"/>
        <v>5.8276835297604197E-3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42.636579572000002</v>
      </c>
      <c r="C40" s="49">
        <v>44.237485448000001</v>
      </c>
      <c r="D40" s="49">
        <v>43.586833144000003</v>
      </c>
      <c r="E40" s="41">
        <f t="shared" si="1"/>
        <v>3.7547708846967045</v>
      </c>
      <c r="F40" s="41">
        <f t="shared" si="1"/>
        <v>-1.4708166556275497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99.767171129000005</v>
      </c>
      <c r="D41" s="49">
        <v>99.772985243999997</v>
      </c>
      <c r="E41" s="41">
        <f t="shared" si="1"/>
        <v>-0.23282887099999527</v>
      </c>
      <c r="F41" s="41">
        <f t="shared" si="1"/>
        <v>5.8276835297604197E-3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99.301513388000004</v>
      </c>
      <c r="D42" s="49">
        <v>99.545970487999995</v>
      </c>
      <c r="E42" s="41">
        <f t="shared" si="1"/>
        <v>-0.6984866119999964</v>
      </c>
      <c r="F42" s="41">
        <f t="shared" si="1"/>
        <v>0.24617661066737809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99.767171129000005</v>
      </c>
      <c r="D44" s="49">
        <v>99.772985243999997</v>
      </c>
      <c r="E44" s="41">
        <f t="shared" si="1"/>
        <v>-0.23282887099999527</v>
      </c>
      <c r="F44" s="41">
        <f t="shared" si="1"/>
        <v>5.8276835297604197E-3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842</v>
      </c>
      <c r="C48" s="81">
        <v>853</v>
      </c>
      <c r="D48" s="63">
        <v>877</v>
      </c>
      <c r="E48" s="41">
        <f t="shared" si="1"/>
        <v>1.3064133016627077</v>
      </c>
      <c r="F48" s="41">
        <f t="shared" si="1"/>
        <v>2.8135990621336457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0.35629453680000001</v>
      </c>
      <c r="C49" s="49">
        <v>0</v>
      </c>
      <c r="D49" s="49">
        <v>0</v>
      </c>
      <c r="E49" s="41">
        <f t="shared" si="1"/>
        <v>-99.999999999999986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</v>
      </c>
      <c r="C50" s="74">
        <v>0</v>
      </c>
      <c r="D50" s="74">
        <v>0</v>
      </c>
      <c r="E50" s="41" t="str">
        <f t="shared" si="1"/>
        <v>Div by 0</v>
      </c>
      <c r="F50" s="41" t="str">
        <f t="shared" si="1"/>
        <v>Div by 0</v>
      </c>
      <c r="G50" s="42" t="s">
        <v>119</v>
      </c>
      <c r="H50" s="43" t="str">
        <f t="shared" si="7"/>
        <v>N/A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0.1187648456</v>
      </c>
      <c r="C56" s="49">
        <v>0</v>
      </c>
      <c r="D56" s="49">
        <v>0</v>
      </c>
      <c r="E56" s="41">
        <f t="shared" si="1"/>
        <v>-100</v>
      </c>
      <c r="F56" s="41" t="str">
        <f t="shared" si="1"/>
        <v>Div by 0</v>
      </c>
      <c r="G56" s="42" t="s">
        <v>119</v>
      </c>
      <c r="H56" s="43" t="str">
        <f t="shared" si="7"/>
        <v>Yes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0.1187648456</v>
      </c>
      <c r="C59" s="49">
        <v>0</v>
      </c>
      <c r="D59" s="49">
        <v>0</v>
      </c>
      <c r="E59" s="41">
        <f t="shared" si="1"/>
        <v>-100</v>
      </c>
      <c r="F59" s="41" t="str">
        <f t="shared" si="1"/>
        <v>Div by 0</v>
      </c>
      <c r="G59" s="42" t="s">
        <v>119</v>
      </c>
      <c r="H59" s="43" t="str">
        <f t="shared" si="7"/>
        <v>Yes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0.1187648456</v>
      </c>
      <c r="C67" s="49">
        <v>0</v>
      </c>
      <c r="D67" s="49">
        <v>0</v>
      </c>
      <c r="E67" s="41">
        <f t="shared" si="1"/>
        <v>-100</v>
      </c>
      <c r="F67" s="41" t="str">
        <f t="shared" si="1"/>
        <v>Div by 0</v>
      </c>
      <c r="G67" s="42" t="s">
        <v>119</v>
      </c>
      <c r="H67" s="43" t="str">
        <f t="shared" si="7"/>
        <v>Yes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99.643705463000003</v>
      </c>
      <c r="C68" s="49">
        <v>100</v>
      </c>
      <c r="D68" s="49">
        <v>100</v>
      </c>
      <c r="E68" s="41">
        <f t="shared" si="1"/>
        <v>0.35756853415321543</v>
      </c>
      <c r="F68" s="41">
        <f t="shared" si="1"/>
        <v>0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0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0.1187648456</v>
      </c>
      <c r="C70" s="49">
        <v>0.46893317699999998</v>
      </c>
      <c r="D70" s="49">
        <v>0.228050171</v>
      </c>
      <c r="E70" s="41">
        <f t="shared" si="1"/>
        <v>294.84173505295234</v>
      </c>
      <c r="F70" s="41">
        <f t="shared" si="1"/>
        <v>-51.368301031939993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</v>
      </c>
      <c r="C71" s="49">
        <v>10.550996483</v>
      </c>
      <c r="D71" s="49">
        <v>10.94640821</v>
      </c>
      <c r="E71" s="41" t="str">
        <f t="shared" si="1"/>
        <v>Div by 0</v>
      </c>
      <c r="F71" s="41">
        <f t="shared" si="1"/>
        <v>3.7476244792337403</v>
      </c>
      <c r="G71" s="42" t="s">
        <v>119</v>
      </c>
      <c r="H71" s="43" t="str">
        <f t="shared" si="7"/>
        <v>N/A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98.693586698000004</v>
      </c>
      <c r="C72" s="49">
        <v>85.932004688999996</v>
      </c>
      <c r="D72" s="49">
        <v>86.316989738000004</v>
      </c>
      <c r="E72" s="41">
        <f t="shared" ref="E72:F80" si="8">IFERROR((C72-B72)*100/B72,"Div by 0")</f>
        <v>-12.930507884012911</v>
      </c>
      <c r="F72" s="41">
        <f t="shared" si="8"/>
        <v>0.44801125074798731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7"/>
        <v>N/A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0.2375296912</v>
      </c>
      <c r="C76" s="49">
        <v>3.0480656505999999</v>
      </c>
      <c r="D76" s="49">
        <v>2.5085518813999998</v>
      </c>
      <c r="E76" s="41">
        <f t="shared" si="8"/>
        <v>1183.2356389641955</v>
      </c>
      <c r="F76" s="41">
        <f t="shared" si="8"/>
        <v>-17.700201735936982</v>
      </c>
      <c r="G76" s="42" t="s">
        <v>119</v>
      </c>
      <c r="H76" s="43" t="str">
        <f t="shared" si="7"/>
        <v>Yes</v>
      </c>
      <c r="I76" s="43" t="str">
        <f t="shared" si="6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0.1187648456</v>
      </c>
      <c r="C78" s="49">
        <v>0</v>
      </c>
      <c r="D78" s="49">
        <v>0</v>
      </c>
      <c r="E78" s="41">
        <f t="shared" si="8"/>
        <v>-100</v>
      </c>
      <c r="F78" s="41" t="str">
        <f t="shared" si="8"/>
        <v>Div by 0</v>
      </c>
      <c r="G78" s="42" t="s">
        <v>119</v>
      </c>
      <c r="H78" s="43" t="str">
        <f t="shared" si="7"/>
        <v>Yes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0.47505938240000001</v>
      </c>
      <c r="C79" s="49">
        <v>0</v>
      </c>
      <c r="D79" s="49">
        <v>0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74">
        <v>0</v>
      </c>
      <c r="D83" s="74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49">
        <v>0</v>
      </c>
      <c r="D84" s="49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842</v>
      </c>
      <c r="C87" s="81">
        <v>857</v>
      </c>
      <c r="D87" s="63">
        <v>879</v>
      </c>
      <c r="E87" s="41">
        <f t="shared" ref="E87:F90" si="12">IFERROR((C87-B87)*100/B87,"Div by 0")</f>
        <v>1.7814726840855106</v>
      </c>
      <c r="F87" s="41">
        <f t="shared" si="12"/>
        <v>2.5670945157526255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8.3135391924000004</v>
      </c>
      <c r="C88" s="49">
        <v>9.1015169194999999</v>
      </c>
      <c r="D88" s="49">
        <v>8.1911262799000006</v>
      </c>
      <c r="E88" s="41">
        <f t="shared" si="12"/>
        <v>9.478246374544625</v>
      </c>
      <c r="F88" s="41">
        <f t="shared" si="12"/>
        <v>-10.002625360718577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83.254156769999994</v>
      </c>
      <c r="C89" s="49">
        <v>86.114352392000001</v>
      </c>
      <c r="D89" s="49">
        <v>85.210466439000001</v>
      </c>
      <c r="E89" s="41">
        <f t="shared" si="12"/>
        <v>3.4354988783342719</v>
      </c>
      <c r="F89" s="41">
        <f t="shared" si="12"/>
        <v>-1.0496345009777608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8.4323040379999998</v>
      </c>
      <c r="C90" s="49">
        <v>4.7841306884000003</v>
      </c>
      <c r="D90" s="49">
        <v>6.5984072810000001</v>
      </c>
      <c r="E90" s="41">
        <f t="shared" si="12"/>
        <v>-43.264252962886339</v>
      </c>
      <c r="F90" s="41">
        <f t="shared" si="12"/>
        <v>37.922805850581071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909</v>
      </c>
      <c r="C7" s="63">
        <v>889</v>
      </c>
      <c r="D7" s="63">
        <v>889</v>
      </c>
      <c r="E7" s="41">
        <f t="shared" ref="E7:F17" si="0">IFERROR((C7-B7)*100/B7,"Div by 0")</f>
        <v>-2.2002200220022003</v>
      </c>
      <c r="F7" s="41">
        <f t="shared" si="0"/>
        <v>0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50.275027502999997</v>
      </c>
      <c r="C8" s="49">
        <v>50.05624297</v>
      </c>
      <c r="D8" s="49">
        <v>49.831271090999998</v>
      </c>
      <c r="E8" s="41">
        <f t="shared" si="0"/>
        <v>-0.43517536213568869</v>
      </c>
      <c r="F8" s="41">
        <f t="shared" si="0"/>
        <v>-0.44943820321240086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49.724972497000003</v>
      </c>
      <c r="C9" s="49">
        <v>49.94375703</v>
      </c>
      <c r="D9" s="49">
        <v>50.168728909000002</v>
      </c>
      <c r="E9" s="41">
        <f t="shared" si="0"/>
        <v>0.43998924888937246</v>
      </c>
      <c r="F9" s="41">
        <f t="shared" si="0"/>
        <v>0.4504504514245225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0.22002200220000001</v>
      </c>
      <c r="C10" s="49">
        <v>1.5748031495999999</v>
      </c>
      <c r="D10" s="49">
        <v>0</v>
      </c>
      <c r="E10" s="41">
        <f t="shared" si="0"/>
        <v>615.74803149391562</v>
      </c>
      <c r="F10" s="41">
        <f t="shared" si="0"/>
        <v>-100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5.7205720572000001</v>
      </c>
      <c r="C11" s="49">
        <v>5.6242969628999999</v>
      </c>
      <c r="D11" s="49">
        <v>5.2868391451000001</v>
      </c>
      <c r="E11" s="41">
        <f t="shared" si="0"/>
        <v>-1.6829627061305317</v>
      </c>
      <c r="F11" s="41">
        <f t="shared" si="0"/>
        <v>-6.0000000004622782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0</v>
      </c>
      <c r="C12" s="49">
        <v>0</v>
      </c>
      <c r="D12" s="49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100</v>
      </c>
      <c r="C13" s="74">
        <v>99.662542181999996</v>
      </c>
      <c r="D13" s="49">
        <v>99.662542181999996</v>
      </c>
      <c r="E13" s="41">
        <f t="shared" si="0"/>
        <v>-0.33745781800000429</v>
      </c>
      <c r="F13" s="41">
        <f t="shared" si="0"/>
        <v>0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99.779977998000007</v>
      </c>
      <c r="C14" s="74">
        <v>99.662542181999996</v>
      </c>
      <c r="D14" s="49">
        <v>99.662542181999996</v>
      </c>
      <c r="E14" s="41">
        <f t="shared" si="0"/>
        <v>-0.1176947703900726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1379.5775578</v>
      </c>
      <c r="C16" s="49">
        <v>1422.3667042</v>
      </c>
      <c r="D16" s="49">
        <v>1452.3802025</v>
      </c>
      <c r="E16" s="41">
        <f t="shared" si="0"/>
        <v>3.1016122405061015</v>
      </c>
      <c r="F16" s="41">
        <f t="shared" si="0"/>
        <v>2.110109735511625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68.058305830999998</v>
      </c>
      <c r="C17" s="49">
        <v>67.614173227999999</v>
      </c>
      <c r="D17" s="49">
        <v>68.745781777000005</v>
      </c>
      <c r="E17" s="41">
        <f t="shared" si="0"/>
        <v>-0.65257663642532393</v>
      </c>
      <c r="F17" s="41">
        <f t="shared" si="0"/>
        <v>1.6736262457637965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909</v>
      </c>
      <c r="C19" s="81">
        <v>886</v>
      </c>
      <c r="D19" s="63">
        <v>886</v>
      </c>
      <c r="E19" s="41">
        <f t="shared" ref="E19:F22" si="3">IFERROR((C19-B19)*100/B19,"Div by 0")</f>
        <v>-2.5302530253025304</v>
      </c>
      <c r="F19" s="41">
        <f t="shared" si="3"/>
        <v>0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99.887133183000003</v>
      </c>
      <c r="D20" s="49">
        <v>99.661399548999995</v>
      </c>
      <c r="E20" s="41">
        <f t="shared" si="3"/>
        <v>-0.1128668169999969</v>
      </c>
      <c r="F20" s="41">
        <f t="shared" si="3"/>
        <v>-0.22598870025276296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0.1128668172</v>
      </c>
      <c r="D21" s="49">
        <v>0.33860045150000001</v>
      </c>
      <c r="E21" s="41" t="str">
        <f t="shared" si="3"/>
        <v>Div by 0</v>
      </c>
      <c r="F21" s="41">
        <f t="shared" si="3"/>
        <v>199.99999991140001</v>
      </c>
      <c r="G21" s="42" t="s">
        <v>119</v>
      </c>
      <c r="H21" s="43" t="str">
        <f t="shared" si="5"/>
        <v>N/A</v>
      </c>
      <c r="I21" s="43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907</v>
      </c>
      <c r="C24" s="81">
        <v>886</v>
      </c>
      <c r="D24" s="63">
        <v>886</v>
      </c>
      <c r="E24" s="41">
        <f t="shared" ref="E24:F44" si="6">IFERROR((C24-B24)*100/B24,"Div by 0")</f>
        <v>-2.3153252480705624</v>
      </c>
      <c r="F24" s="41">
        <f t="shared" si="6"/>
        <v>0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49">
        <v>99.887133183000003</v>
      </c>
      <c r="D25" s="49">
        <v>99.661399548999995</v>
      </c>
      <c r="E25" s="41">
        <f t="shared" si="6"/>
        <v>-0.1128668169999969</v>
      </c>
      <c r="F25" s="41">
        <f t="shared" si="6"/>
        <v>-0.22598870025276296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0.1128668172</v>
      </c>
      <c r="D26" s="49">
        <v>0.33860045150000001</v>
      </c>
      <c r="E26" s="41" t="str">
        <f t="shared" si="6"/>
        <v>Div by 0</v>
      </c>
      <c r="F26" s="41">
        <f t="shared" si="6"/>
        <v>199.99999991140001</v>
      </c>
      <c r="G26" s="42" t="s">
        <v>119</v>
      </c>
      <c r="H26" s="43" t="str">
        <f t="shared" si="8"/>
        <v>N/A</v>
      </c>
      <c r="I26" s="43" t="str">
        <f t="shared" si="7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99.774266366000006</v>
      </c>
      <c r="D36" s="49">
        <v>99.774266366000006</v>
      </c>
      <c r="E36" s="41">
        <f t="shared" si="6"/>
        <v>-0.2257336339999938</v>
      </c>
      <c r="F36" s="41">
        <f t="shared" si="6"/>
        <v>0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99.774266366000006</v>
      </c>
      <c r="D37" s="49">
        <v>99.774266366000006</v>
      </c>
      <c r="E37" s="41">
        <f t="shared" si="6"/>
        <v>-0.2257336339999938</v>
      </c>
      <c r="F37" s="41">
        <f t="shared" si="6"/>
        <v>0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99.774266366000006</v>
      </c>
      <c r="D38" s="49">
        <v>99.774266366000006</v>
      </c>
      <c r="E38" s="41">
        <f t="shared" si="6"/>
        <v>-0.2257336339999938</v>
      </c>
      <c r="F38" s="41">
        <f t="shared" si="6"/>
        <v>0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99.774266366000006</v>
      </c>
      <c r="D39" s="49">
        <v>99.774266366000006</v>
      </c>
      <c r="E39" s="41">
        <f t="shared" si="6"/>
        <v>-0.2257336339999938</v>
      </c>
      <c r="F39" s="41">
        <f t="shared" si="6"/>
        <v>0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96.030871003000001</v>
      </c>
      <c r="C40" s="49">
        <v>96.388261850999996</v>
      </c>
      <c r="D40" s="49">
        <v>97.516930023</v>
      </c>
      <c r="E40" s="41">
        <f t="shared" si="6"/>
        <v>0.37216245595526198</v>
      </c>
      <c r="F40" s="41">
        <f t="shared" si="6"/>
        <v>1.1709601878128433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99.774266366000006</v>
      </c>
      <c r="D41" s="49">
        <v>99.774266366000006</v>
      </c>
      <c r="E41" s="41">
        <f t="shared" si="6"/>
        <v>-0.2257336339999938</v>
      </c>
      <c r="F41" s="41">
        <f t="shared" si="6"/>
        <v>0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97.291196388000003</v>
      </c>
      <c r="D42" s="49">
        <v>97.291196388000003</v>
      </c>
      <c r="E42" s="41">
        <f t="shared" si="6"/>
        <v>-2.708803611999997</v>
      </c>
      <c r="F42" s="41">
        <f t="shared" si="6"/>
        <v>0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99.774266366000006</v>
      </c>
      <c r="D44" s="49">
        <v>99.774266366000006</v>
      </c>
      <c r="E44" s="41">
        <f t="shared" si="6"/>
        <v>-0.2257336339999938</v>
      </c>
      <c r="F44" s="41">
        <f t="shared" si="6"/>
        <v>0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909</v>
      </c>
      <c r="C48" s="81">
        <v>862</v>
      </c>
      <c r="D48" s="63">
        <v>862</v>
      </c>
      <c r="E48" s="41">
        <f t="shared" ref="E48:F80" si="10">IFERROR((C48-B48)*100/B48,"Div by 0")</f>
        <v>-5.1705170517051702</v>
      </c>
      <c r="F48" s="41">
        <f t="shared" si="10"/>
        <v>0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0.11001100110000001</v>
      </c>
      <c r="C49" s="49">
        <v>0.2320185615</v>
      </c>
      <c r="D49" s="49">
        <v>0.2320185615</v>
      </c>
      <c r="E49" s="41">
        <f t="shared" si="10"/>
        <v>110.9048724037109</v>
      </c>
      <c r="F49" s="41">
        <f t="shared" si="10"/>
        <v>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0.11001100110000001</v>
      </c>
      <c r="C50" s="74">
        <v>0.2320185615</v>
      </c>
      <c r="D50" s="74">
        <v>0.2320185615</v>
      </c>
      <c r="E50" s="41">
        <f t="shared" si="10"/>
        <v>110.9048724037109</v>
      </c>
      <c r="F50" s="41">
        <f t="shared" si="10"/>
        <v>0</v>
      </c>
      <c r="G50" s="42" t="s">
        <v>119</v>
      </c>
      <c r="H50" s="43" t="str">
        <f t="shared" si="12"/>
        <v>Yes</v>
      </c>
      <c r="I50" s="43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3" t="str">
        <f t="shared" si="12"/>
        <v>N/A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99.889988998999996</v>
      </c>
      <c r="C68" s="49">
        <v>99.767981438999996</v>
      </c>
      <c r="D68" s="49">
        <v>99.767981438999996</v>
      </c>
      <c r="E68" s="41">
        <f t="shared" si="10"/>
        <v>-0.12214192955934909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0</v>
      </c>
      <c r="E69" s="41" t="str">
        <f t="shared" si="10"/>
        <v>Div by 0</v>
      </c>
      <c r="F69" s="41" t="str">
        <f t="shared" si="10"/>
        <v>Div by 0</v>
      </c>
      <c r="G69" s="42" t="s">
        <v>119</v>
      </c>
      <c r="H69" s="43" t="str">
        <f t="shared" si="12"/>
        <v>N/A</v>
      </c>
      <c r="I69" s="43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0.11001100110000001</v>
      </c>
      <c r="C70" s="49">
        <v>0</v>
      </c>
      <c r="D70" s="49">
        <v>0</v>
      </c>
      <c r="E70" s="41">
        <f t="shared" si="10"/>
        <v>-100</v>
      </c>
      <c r="F70" s="41" t="str">
        <f t="shared" si="10"/>
        <v>Div by 0</v>
      </c>
      <c r="G70" s="42" t="s">
        <v>119</v>
      </c>
      <c r="H70" s="43" t="str">
        <f t="shared" si="12"/>
        <v>Yes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</v>
      </c>
      <c r="C71" s="49">
        <v>0.464037123</v>
      </c>
      <c r="D71" s="49">
        <v>0.464037123</v>
      </c>
      <c r="E71" s="41" t="str">
        <f t="shared" si="10"/>
        <v>Div by 0</v>
      </c>
      <c r="F71" s="41">
        <f t="shared" si="10"/>
        <v>0</v>
      </c>
      <c r="G71" s="42" t="s">
        <v>119</v>
      </c>
      <c r="H71" s="43" t="str">
        <f t="shared" si="12"/>
        <v>N/A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3.4103410341</v>
      </c>
      <c r="C72" s="49">
        <v>4.4083526682</v>
      </c>
      <c r="D72" s="49">
        <v>3.9443155451999998</v>
      </c>
      <c r="E72" s="41">
        <f t="shared" si="10"/>
        <v>29.264276625735715</v>
      </c>
      <c r="F72" s="41">
        <f t="shared" si="10"/>
        <v>-10.526315790190033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88.448844883999996</v>
      </c>
      <c r="C75" s="49">
        <v>89.559164733000003</v>
      </c>
      <c r="D75" s="49">
        <v>91.183294664000002</v>
      </c>
      <c r="E75" s="41">
        <f t="shared" si="10"/>
        <v>1.2553243068987312</v>
      </c>
      <c r="F75" s="41">
        <f t="shared" si="10"/>
        <v>1.8134715032704556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6.7106710670999998</v>
      </c>
      <c r="C76" s="49">
        <v>5.3364269141999996</v>
      </c>
      <c r="D76" s="49">
        <v>4.1763341066999997</v>
      </c>
      <c r="E76" s="41">
        <f t="shared" si="10"/>
        <v>-20.47849073749753</v>
      </c>
      <c r="F76" s="41">
        <f t="shared" si="10"/>
        <v>-21.739130436004725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1.2101210120999999</v>
      </c>
      <c r="C78" s="49">
        <v>0</v>
      </c>
      <c r="D78" s="49">
        <v>0</v>
      </c>
      <c r="E78" s="41">
        <f t="shared" si="10"/>
        <v>-100</v>
      </c>
      <c r="F78" s="41" t="str">
        <f t="shared" si="10"/>
        <v>Div by 0</v>
      </c>
      <c r="G78" s="42" t="s">
        <v>119</v>
      </c>
      <c r="H78" s="43" t="str">
        <f t="shared" si="12"/>
        <v>Yes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74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907</v>
      </c>
      <c r="C87" s="63">
        <v>884</v>
      </c>
      <c r="D87" s="63">
        <v>884</v>
      </c>
      <c r="E87" s="41">
        <f t="shared" ref="E87:F90" si="16">IFERROR((C87-B87)*100/B87,"Div by 0")</f>
        <v>-2.535832414553473</v>
      </c>
      <c r="F87" s="41">
        <f t="shared" si="16"/>
        <v>0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6.6152149944999996</v>
      </c>
      <c r="C88" s="49">
        <v>6.7873303167000003</v>
      </c>
      <c r="D88" s="49">
        <v>6.5610859729</v>
      </c>
      <c r="E88" s="41">
        <f t="shared" si="16"/>
        <v>2.601809953918357</v>
      </c>
      <c r="F88" s="41">
        <f t="shared" si="16"/>
        <v>-3.3333333320073386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57.111356119</v>
      </c>
      <c r="C89" s="49">
        <v>59.954751131000002</v>
      </c>
      <c r="D89" s="49">
        <v>61.651583709999997</v>
      </c>
      <c r="E89" s="41">
        <f t="shared" si="16"/>
        <v>4.9786858607863662</v>
      </c>
      <c r="F89" s="41">
        <f t="shared" si="16"/>
        <v>2.8301886789463073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36.273428885999998</v>
      </c>
      <c r="C90" s="49">
        <v>33.257918552</v>
      </c>
      <c r="D90" s="49">
        <v>31.787330316999999</v>
      </c>
      <c r="E90" s="41">
        <f t="shared" si="16"/>
        <v>-8.3132762096385573</v>
      </c>
      <c r="F90" s="41">
        <f t="shared" si="16"/>
        <v>-4.421768706603455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44091</v>
      </c>
      <c r="C7" s="63">
        <v>45186</v>
      </c>
      <c r="D7" s="63">
        <v>56918</v>
      </c>
      <c r="E7" s="41">
        <f t="shared" ref="E7:F18" si="0">IFERROR((C7-B7)*100/B7,"Div by 0")</f>
        <v>2.4835000340205484</v>
      </c>
      <c r="F7" s="41">
        <f t="shared" si="0"/>
        <v>25.96379409551631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14.476877367</v>
      </c>
      <c r="C8" s="49">
        <v>14.699243128000001</v>
      </c>
      <c r="D8" s="49">
        <v>11.839839768999999</v>
      </c>
      <c r="E8" s="41">
        <f t="shared" si="0"/>
        <v>1.5360063870326264</v>
      </c>
      <c r="F8" s="41">
        <f t="shared" si="0"/>
        <v>-19.452725110405435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52.668345014000003</v>
      </c>
      <c r="C9" s="49">
        <v>50.960474482999999</v>
      </c>
      <c r="D9" s="49">
        <v>50.340841210000001</v>
      </c>
      <c r="E9" s="41">
        <f t="shared" si="0"/>
        <v>-3.2426888115546979</v>
      </c>
      <c r="F9" s="41">
        <f t="shared" si="0"/>
        <v>-1.2159095441835077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47.347531242000002</v>
      </c>
      <c r="C10" s="49">
        <v>49.094852388</v>
      </c>
      <c r="D10" s="49">
        <v>49.738219895</v>
      </c>
      <c r="E10" s="41">
        <f t="shared" si="0"/>
        <v>3.6904165859655684</v>
      </c>
      <c r="F10" s="41">
        <f t="shared" si="0"/>
        <v>1.3104581757684552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0.68721507790000003</v>
      </c>
      <c r="C11" s="49">
        <v>0.64843092989999995</v>
      </c>
      <c r="D11" s="49">
        <v>0.53058786319999995</v>
      </c>
      <c r="E11" s="41">
        <f t="shared" si="0"/>
        <v>-5.6436695362559757</v>
      </c>
      <c r="F11" s="41">
        <f t="shared" si="0"/>
        <v>-18.17357273783556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7.9381279599999993E-2</v>
      </c>
      <c r="C12" s="49">
        <v>7.0818395100000001E-2</v>
      </c>
      <c r="D12" s="49">
        <v>5.9735057500000001E-2</v>
      </c>
      <c r="E12" s="41">
        <f t="shared" si="0"/>
        <v>-10.787032588978311</v>
      </c>
      <c r="F12" s="41">
        <f t="shared" si="0"/>
        <v>-15.650365394965016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23.900569276999999</v>
      </c>
      <c r="C13" s="49">
        <v>24.731111406</v>
      </c>
      <c r="D13" s="49">
        <v>20.248427562</v>
      </c>
      <c r="E13" s="41">
        <f t="shared" si="0"/>
        <v>3.4749888982738528</v>
      </c>
      <c r="F13" s="41">
        <f t="shared" si="0"/>
        <v>-18.125686995661908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93.851352883999994</v>
      </c>
      <c r="C14" s="49">
        <v>94.828044083999998</v>
      </c>
      <c r="D14" s="49">
        <v>96.097895218000005</v>
      </c>
      <c r="E14" s="41">
        <f t="shared" si="0"/>
        <v>1.0406788714140245</v>
      </c>
      <c r="F14" s="41">
        <f t="shared" si="0"/>
        <v>1.3391092753902578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91.295275680000003</v>
      </c>
      <c r="C15" s="49">
        <v>92.672509184000006</v>
      </c>
      <c r="D15" s="49">
        <v>94.527214588999996</v>
      </c>
      <c r="E15" s="41">
        <f t="shared" si="0"/>
        <v>1.5085484914108349</v>
      </c>
      <c r="F15" s="41">
        <f t="shared" si="0"/>
        <v>2.0013544699836472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1281.8527750999999</v>
      </c>
      <c r="C17" s="49">
        <v>1383.012526</v>
      </c>
      <c r="D17" s="49">
        <v>1170.5290242000001</v>
      </c>
      <c r="E17" s="41">
        <f t="shared" si="0"/>
        <v>7.8916824821874254</v>
      </c>
      <c r="F17" s="41">
        <f t="shared" si="0"/>
        <v>-15.363816148112015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205.78293905999999</v>
      </c>
      <c r="C18" s="49">
        <v>214.04877617</v>
      </c>
      <c r="D18" s="49">
        <v>187.05536033999999</v>
      </c>
      <c r="E18" s="41">
        <f t="shared" si="0"/>
        <v>4.0167747373799259</v>
      </c>
      <c r="F18" s="41">
        <f t="shared" si="0"/>
        <v>-12.610871369132017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41380</v>
      </c>
      <c r="C20" s="63">
        <v>42849</v>
      </c>
      <c r="D20" s="63">
        <v>54697</v>
      </c>
      <c r="E20" s="41">
        <f t="shared" ref="E20:F23" si="3">IFERROR((C20-B20)*100/B20,"Div by 0")</f>
        <v>3.5500241662638956</v>
      </c>
      <c r="F20" s="41">
        <f t="shared" si="3"/>
        <v>27.650586944852854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99.130014500000001</v>
      </c>
      <c r="C21" s="49">
        <v>99.061821746000007</v>
      </c>
      <c r="D21" s="49">
        <v>99.372908934999998</v>
      </c>
      <c r="E21" s="41">
        <f t="shared" si="3"/>
        <v>-6.8791227706311589E-2</v>
      </c>
      <c r="F21" s="41">
        <f t="shared" si="3"/>
        <v>0.31403338189927105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0.86998550019999998</v>
      </c>
      <c r="C22" s="49">
        <v>0.93817825389999998</v>
      </c>
      <c r="D22" s="49">
        <v>0.62709106530000003</v>
      </c>
      <c r="E22" s="41">
        <f t="shared" si="3"/>
        <v>7.8383781895587044</v>
      </c>
      <c r="F22" s="41">
        <f t="shared" si="3"/>
        <v>-33.158644138980293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40253</v>
      </c>
      <c r="C25" s="63">
        <v>41875</v>
      </c>
      <c r="D25" s="63">
        <v>53803</v>
      </c>
      <c r="E25" s="41">
        <f t="shared" ref="E25:F45" si="4">IFERROR((C25-B25)*100/B25,"Div by 0")</f>
        <v>4.0295133281991404</v>
      </c>
      <c r="F25" s="41">
        <f t="shared" si="4"/>
        <v>28.484776119402984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99.105656721000003</v>
      </c>
      <c r="C26" s="49">
        <v>99.04</v>
      </c>
      <c r="D26" s="49">
        <v>99.362489081000007</v>
      </c>
      <c r="E26" s="41">
        <f t="shared" si="4"/>
        <v>-6.6249216414388551E-2</v>
      </c>
      <c r="F26" s="41">
        <f t="shared" si="4"/>
        <v>0.32561498485460472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0.48195165579999999</v>
      </c>
      <c r="C27" s="49">
        <v>0.60417910450000001</v>
      </c>
      <c r="D27" s="49">
        <v>0.40332323479999999</v>
      </c>
      <c r="E27" s="41">
        <f t="shared" si="4"/>
        <v>25.360935527259997</v>
      </c>
      <c r="F27" s="41">
        <f t="shared" si="4"/>
        <v>-33.244425072631756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0.41239162299999998</v>
      </c>
      <c r="C28" s="49">
        <v>0.35582089550000001</v>
      </c>
      <c r="D28" s="49">
        <v>0.23418768470000001</v>
      </c>
      <c r="E28" s="41">
        <f t="shared" si="4"/>
        <v>-13.717719843208352</v>
      </c>
      <c r="F28" s="41">
        <f t="shared" si="4"/>
        <v>-34.183830218593776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33.093185601000002</v>
      </c>
      <c r="C29" s="49">
        <v>34.08</v>
      </c>
      <c r="D29" s="49">
        <v>36.025872163000003</v>
      </c>
      <c r="E29" s="41">
        <f t="shared" si="4"/>
        <v>2.9819262820384904</v>
      </c>
      <c r="F29" s="41">
        <f t="shared" si="4"/>
        <v>5.7097187881455529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80.021364867000003</v>
      </c>
      <c r="C30" s="49">
        <v>80.749850746000007</v>
      </c>
      <c r="D30" s="49">
        <v>85.419028678999993</v>
      </c>
      <c r="E30" s="41">
        <f t="shared" si="4"/>
        <v>0.91036422611734846</v>
      </c>
      <c r="F30" s="41">
        <f t="shared" si="4"/>
        <v>5.7822743817656859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64.822497702000007</v>
      </c>
      <c r="C31" s="49">
        <v>65.349253731000005</v>
      </c>
      <c r="D31" s="49">
        <v>66.355035964999999</v>
      </c>
      <c r="E31" s="41">
        <f t="shared" si="4"/>
        <v>0.81261297801510879</v>
      </c>
      <c r="F31" s="41">
        <f t="shared" si="4"/>
        <v>1.5390875588880324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80.021364867000003</v>
      </c>
      <c r="C32" s="49">
        <v>80.749850746000007</v>
      </c>
      <c r="D32" s="49">
        <v>85.419028678999993</v>
      </c>
      <c r="E32" s="41">
        <f t="shared" si="4"/>
        <v>0.91036422611734846</v>
      </c>
      <c r="F32" s="41">
        <f t="shared" si="4"/>
        <v>5.7822743817656859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2.8668670658000002</v>
      </c>
      <c r="C33" s="49">
        <v>2.8847761194000001</v>
      </c>
      <c r="D33" s="49">
        <v>2.7730795681</v>
      </c>
      <c r="E33" s="41">
        <f t="shared" si="4"/>
        <v>0.62469075785355332</v>
      </c>
      <c r="F33" s="41">
        <f t="shared" si="4"/>
        <v>-3.8719313623280995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53.514023799</v>
      </c>
      <c r="C34" s="49">
        <v>52.577910447999997</v>
      </c>
      <c r="D34" s="49">
        <v>46.649815066000002</v>
      </c>
      <c r="E34" s="41">
        <f t="shared" si="4"/>
        <v>-1.7492860460578856</v>
      </c>
      <c r="F34" s="41">
        <f t="shared" si="4"/>
        <v>-11.274878235914171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26.507341067999999</v>
      </c>
      <c r="C35" s="49">
        <v>28.171940298999999</v>
      </c>
      <c r="D35" s="49">
        <v>38.769213612999998</v>
      </c>
      <c r="E35" s="41">
        <f t="shared" si="4"/>
        <v>6.2797669020433204</v>
      </c>
      <c r="F35" s="41">
        <f t="shared" si="4"/>
        <v>37.616412648638772</v>
      </c>
      <c r="G35" s="42" t="s">
        <v>119</v>
      </c>
      <c r="H35" s="43" t="str">
        <f t="shared" si="5"/>
        <v>Yes</v>
      </c>
      <c r="I35" s="43" t="str">
        <f t="shared" si="6"/>
        <v>No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78.523339875000005</v>
      </c>
      <c r="C36" s="49">
        <v>79.211940299000005</v>
      </c>
      <c r="D36" s="49">
        <v>76.358195640000005</v>
      </c>
      <c r="E36" s="41">
        <f t="shared" si="4"/>
        <v>0.87693725852233495</v>
      </c>
      <c r="F36" s="41">
        <f t="shared" si="4"/>
        <v>-3.6026698099150423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19.978635133000001</v>
      </c>
      <c r="C37" s="49">
        <v>18.691343283999998</v>
      </c>
      <c r="D37" s="49">
        <v>14.266862443000001</v>
      </c>
      <c r="E37" s="41">
        <f t="shared" si="4"/>
        <v>-6.443342302566502</v>
      </c>
      <c r="F37" s="41">
        <f t="shared" si="4"/>
        <v>-23.671283405229644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99.441194030000005</v>
      </c>
      <c r="D38" s="49">
        <v>99.685891120999997</v>
      </c>
      <c r="E38" s="41">
        <f t="shared" si="4"/>
        <v>-0.55880596999999455</v>
      </c>
      <c r="F38" s="41">
        <f t="shared" si="4"/>
        <v>0.24607215690327519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99.441194030000005</v>
      </c>
      <c r="D39" s="49">
        <v>99.685891120999997</v>
      </c>
      <c r="E39" s="41">
        <f t="shared" si="4"/>
        <v>-0.55880596999999455</v>
      </c>
      <c r="F39" s="41">
        <f t="shared" si="4"/>
        <v>0.24607215690327519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99.441194030000005</v>
      </c>
      <c r="D40" s="49">
        <v>99.685891120999997</v>
      </c>
      <c r="E40" s="41">
        <f t="shared" si="4"/>
        <v>-0.55880596999999455</v>
      </c>
      <c r="F40" s="41">
        <f t="shared" si="4"/>
        <v>0.24607215690327519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69.887958660999999</v>
      </c>
      <c r="C41" s="49">
        <v>69.435223880999999</v>
      </c>
      <c r="D41" s="49">
        <v>75.899113431999993</v>
      </c>
      <c r="E41" s="41">
        <f t="shared" si="4"/>
        <v>-0.64780083532850763</v>
      </c>
      <c r="F41" s="41">
        <f t="shared" si="4"/>
        <v>9.3092369977491334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99.441194030000005</v>
      </c>
      <c r="D42" s="49">
        <v>99.685891120999997</v>
      </c>
      <c r="E42" s="41">
        <f t="shared" si="4"/>
        <v>-0.55880596999999455</v>
      </c>
      <c r="F42" s="41">
        <f t="shared" si="4"/>
        <v>0.24607215690327519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99.895659950999999</v>
      </c>
      <c r="C43" s="49">
        <v>98.323582090000002</v>
      </c>
      <c r="D43" s="49">
        <v>98.602308421000004</v>
      </c>
      <c r="E43" s="41">
        <f t="shared" si="4"/>
        <v>-1.5737198810950541</v>
      </c>
      <c r="F43" s="41">
        <f t="shared" si="4"/>
        <v>0.28347861731163404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80.021364867000003</v>
      </c>
      <c r="C44" s="49">
        <v>80.749850746000007</v>
      </c>
      <c r="D44" s="49">
        <v>85.419028678999993</v>
      </c>
      <c r="E44" s="41">
        <f t="shared" si="4"/>
        <v>0.91036422611734846</v>
      </c>
      <c r="F44" s="41">
        <f t="shared" si="4"/>
        <v>5.7822743817656859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19.978635133000001</v>
      </c>
      <c r="C45" s="49">
        <v>18.691343283999998</v>
      </c>
      <c r="D45" s="49">
        <v>14.266862443000001</v>
      </c>
      <c r="E45" s="41">
        <f t="shared" si="4"/>
        <v>-6.443342302566502</v>
      </c>
      <c r="F45" s="41">
        <f t="shared" si="4"/>
        <v>-23.671283405229644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40725</v>
      </c>
      <c r="C49" s="63">
        <v>41173</v>
      </c>
      <c r="D49" s="63">
        <v>53051</v>
      </c>
      <c r="E49" s="41">
        <f t="shared" ref="E49:F81" si="8">IFERROR((C49-B49)*100/B49,"Div by 0")</f>
        <v>1.1000613873542051</v>
      </c>
      <c r="F49" s="41">
        <f t="shared" si="8"/>
        <v>28.849002987394652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80.940454266000003</v>
      </c>
      <c r="C50" s="49">
        <v>84.161950793000003</v>
      </c>
      <c r="D50" s="49">
        <v>87.802303444000003</v>
      </c>
      <c r="E50" s="41">
        <f t="shared" si="8"/>
        <v>3.9800820939464718</v>
      </c>
      <c r="F50" s="41">
        <f t="shared" si="8"/>
        <v>4.3254138202589996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57.519950889999997</v>
      </c>
      <c r="C51" s="74">
        <v>56.515191995000002</v>
      </c>
      <c r="D51" s="74">
        <v>44.636293377999998</v>
      </c>
      <c r="E51" s="41">
        <f t="shared" si="8"/>
        <v>-1.7468006829864573</v>
      </c>
      <c r="F51" s="41">
        <f t="shared" si="8"/>
        <v>-21.018947645176453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1.8833640270000001</v>
      </c>
      <c r="C52" s="49">
        <v>2.8222378742999998</v>
      </c>
      <c r="D52" s="49">
        <v>19.807355186999999</v>
      </c>
      <c r="E52" s="41">
        <f t="shared" si="8"/>
        <v>49.850896260109984</v>
      </c>
      <c r="F52" s="41">
        <f t="shared" si="8"/>
        <v>601.83152764586941</v>
      </c>
      <c r="G52" s="42" t="s">
        <v>119</v>
      </c>
      <c r="H52" s="43" t="str">
        <f t="shared" si="9"/>
        <v>Yes</v>
      </c>
      <c r="I52" s="43" t="str">
        <f t="shared" si="10"/>
        <v>No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6.6298342499999996E-2</v>
      </c>
      <c r="C53" s="49">
        <v>9.9579821700000001E-2</v>
      </c>
      <c r="D53" s="49">
        <v>8.1054080000000001E-2</v>
      </c>
      <c r="E53" s="41">
        <f t="shared" si="8"/>
        <v>50.199564491374737</v>
      </c>
      <c r="F53" s="41">
        <f t="shared" si="8"/>
        <v>-18.603911298226397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3.1626764885999998</v>
      </c>
      <c r="C54" s="49">
        <v>3.3759988341999998</v>
      </c>
      <c r="D54" s="49">
        <v>2.7878833575000002</v>
      </c>
      <c r="E54" s="41">
        <f t="shared" si="8"/>
        <v>6.7449941961793849</v>
      </c>
      <c r="F54" s="41">
        <f t="shared" si="8"/>
        <v>-17.420488145380641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0.53529772870000003</v>
      </c>
      <c r="C55" s="49">
        <v>0.49789910859999997</v>
      </c>
      <c r="D55" s="49">
        <v>0.40150044299999998</v>
      </c>
      <c r="E55" s="41">
        <f t="shared" si="8"/>
        <v>-6.9865082728493286</v>
      </c>
      <c r="F55" s="41">
        <f t="shared" si="8"/>
        <v>-19.361084190541163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4.9109883000000003E-3</v>
      </c>
      <c r="C56" s="49">
        <v>9.9579821700000001E-2</v>
      </c>
      <c r="D56" s="49">
        <v>7.35141656E-2</v>
      </c>
      <c r="E56" s="41">
        <f t="shared" si="8"/>
        <v>1927.6941343965327</v>
      </c>
      <c r="F56" s="41">
        <f t="shared" si="8"/>
        <v>-26.175640461103576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2.6936771025000001</v>
      </c>
      <c r="C57" s="49">
        <v>2.7858062322000001</v>
      </c>
      <c r="D57" s="49">
        <v>2.1865751823999999</v>
      </c>
      <c r="E57" s="41">
        <f t="shared" si="8"/>
        <v>3.4201994594858824</v>
      </c>
      <c r="F57" s="41">
        <f t="shared" si="8"/>
        <v>-21.510148224730507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0.26273787599999998</v>
      </c>
      <c r="C58" s="49">
        <v>0.33031355499999998</v>
      </c>
      <c r="D58" s="49">
        <v>0.61450302540000001</v>
      </c>
      <c r="E58" s="41">
        <f t="shared" si="8"/>
        <v>25.719808665881125</v>
      </c>
      <c r="F58" s="41">
        <f t="shared" si="8"/>
        <v>86.036272535046294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0.22590546349999999</v>
      </c>
      <c r="C59" s="49">
        <v>0.13358268770000001</v>
      </c>
      <c r="D59" s="49">
        <v>0.133833481</v>
      </c>
      <c r="E59" s="41">
        <f t="shared" si="8"/>
        <v>-40.867880913380382</v>
      </c>
      <c r="F59" s="41">
        <f t="shared" si="8"/>
        <v>0.18774386435705487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0.26028238180000002</v>
      </c>
      <c r="C60" s="49">
        <v>2.0717460472</v>
      </c>
      <c r="D60" s="49">
        <v>3.4796705057000001</v>
      </c>
      <c r="E60" s="41">
        <f t="shared" si="8"/>
        <v>695.96092246916726</v>
      </c>
      <c r="F60" s="41">
        <f t="shared" si="8"/>
        <v>67.958351382054474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3.92879067E-2</v>
      </c>
      <c r="C61" s="49">
        <v>0.1117237024</v>
      </c>
      <c r="D61" s="49">
        <v>9.4248930300000006E-2</v>
      </c>
      <c r="E61" s="41">
        <f t="shared" si="8"/>
        <v>184.37173620146069</v>
      </c>
      <c r="F61" s="41">
        <f t="shared" si="8"/>
        <v>-15.641060692238565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10.052793125000001</v>
      </c>
      <c r="C62" s="49">
        <v>10.232433877</v>
      </c>
      <c r="D62" s="49">
        <v>8.5804226121999996</v>
      </c>
      <c r="E62" s="41">
        <f t="shared" si="8"/>
        <v>1.7869735283147903</v>
      </c>
      <c r="F62" s="41">
        <f t="shared" si="8"/>
        <v>-16.144851602836315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0.44444444440000003</v>
      </c>
      <c r="C63" s="49">
        <v>0.4711825711</v>
      </c>
      <c r="D63" s="49">
        <v>0.37699572110000001</v>
      </c>
      <c r="E63" s="41">
        <f t="shared" si="8"/>
        <v>6.0160785081016019</v>
      </c>
      <c r="F63" s="41">
        <f t="shared" si="8"/>
        <v>-19.98945966530891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1.9054634745000001</v>
      </c>
      <c r="C64" s="49">
        <v>2.0255993005000001</v>
      </c>
      <c r="D64" s="49">
        <v>1.9490678780999999</v>
      </c>
      <c r="E64" s="41">
        <f t="shared" si="8"/>
        <v>6.3048086519487914</v>
      </c>
      <c r="F64" s="41">
        <f t="shared" si="8"/>
        <v>-3.778211336324472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1.6893799877</v>
      </c>
      <c r="C65" s="49">
        <v>2.0911762562999998</v>
      </c>
      <c r="D65" s="49">
        <v>1.8359691618</v>
      </c>
      <c r="E65" s="41">
        <f t="shared" si="8"/>
        <v>23.783652672897105</v>
      </c>
      <c r="F65" s="41">
        <f t="shared" si="8"/>
        <v>-12.203997330743784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5.8931860000000003E-2</v>
      </c>
      <c r="C66" s="49">
        <v>0.43232215289999998</v>
      </c>
      <c r="D66" s="49">
        <v>0.70498199849999998</v>
      </c>
      <c r="E66" s="41">
        <f t="shared" si="8"/>
        <v>633.59665366068532</v>
      </c>
      <c r="F66" s="41">
        <f t="shared" si="8"/>
        <v>63.068673157507313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1.7188459199999999E-2</v>
      </c>
      <c r="C67" s="49">
        <v>6.5576955800000003E-2</v>
      </c>
      <c r="D67" s="49">
        <v>5.84343368E-2</v>
      </c>
      <c r="E67" s="41">
        <f t="shared" si="8"/>
        <v>281.51736020643438</v>
      </c>
      <c r="F67" s="41">
        <f t="shared" si="8"/>
        <v>-10.891964887458229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0.1178637201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19.059545734</v>
      </c>
      <c r="C69" s="49">
        <v>15.838049206999999</v>
      </c>
      <c r="D69" s="49">
        <v>12.197696556</v>
      </c>
      <c r="E69" s="41">
        <f t="shared" si="8"/>
        <v>-16.902273390772521</v>
      </c>
      <c r="F69" s="41">
        <f t="shared" si="8"/>
        <v>-22.984855037519768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2.1878453039000001</v>
      </c>
      <c r="C70" s="49">
        <v>3.1185485634000001</v>
      </c>
      <c r="D70" s="49">
        <v>2.6069254113999998</v>
      </c>
      <c r="E70" s="41">
        <f t="shared" si="8"/>
        <v>42.539719688633873</v>
      </c>
      <c r="F70" s="41">
        <f t="shared" si="8"/>
        <v>-16.405809997783159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4.7857581337999999</v>
      </c>
      <c r="C71" s="49">
        <v>2.1008913607999999</v>
      </c>
      <c r="D71" s="49">
        <v>1.7379502742999999</v>
      </c>
      <c r="E71" s="41">
        <f t="shared" si="8"/>
        <v>-56.10117974909349</v>
      </c>
      <c r="F71" s="41">
        <f t="shared" si="8"/>
        <v>-17.275576132684719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0</v>
      </c>
      <c r="C72" s="49">
        <v>4.3717970500000002E-2</v>
      </c>
      <c r="D72" s="49">
        <v>1.8849786100000002E-2</v>
      </c>
      <c r="E72" s="41" t="str">
        <f t="shared" si="8"/>
        <v>Div by 0</v>
      </c>
      <c r="F72" s="41">
        <f t="shared" si="8"/>
        <v>-56.88320870247167</v>
      </c>
      <c r="G72" s="42" t="s">
        <v>119</v>
      </c>
      <c r="H72" s="43" t="str">
        <f t="shared" si="9"/>
        <v>N/A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4.5205647637000004</v>
      </c>
      <c r="C73" s="49">
        <v>3.3735700579999999</v>
      </c>
      <c r="D73" s="49">
        <v>2.2940189629000001</v>
      </c>
      <c r="E73" s="41">
        <f t="shared" si="8"/>
        <v>-25.372818788270298</v>
      </c>
      <c r="F73" s="41">
        <f t="shared" si="8"/>
        <v>-32.000257191635292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0.65070595460000002</v>
      </c>
      <c r="C74" s="49">
        <v>0.63391057250000005</v>
      </c>
      <c r="D74" s="49">
        <v>0.52590903089999996</v>
      </c>
      <c r="E74" s="41">
        <f t="shared" si="8"/>
        <v>-2.5811016452622422</v>
      </c>
      <c r="F74" s="41">
        <f t="shared" si="8"/>
        <v>-17.037346636145603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2.7010435900000001E-2</v>
      </c>
      <c r="C75" s="49">
        <v>3.8860418200000003E-2</v>
      </c>
      <c r="D75" s="49">
        <v>2.8274679099999998E-2</v>
      </c>
      <c r="E75" s="41">
        <f t="shared" si="8"/>
        <v>43.871866207090726</v>
      </c>
      <c r="F75" s="41">
        <f t="shared" si="8"/>
        <v>-27.24041477247922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3.19214242E-2</v>
      </c>
      <c r="C76" s="49">
        <v>0.2210186287</v>
      </c>
      <c r="D76" s="49">
        <v>0.18095794609999999</v>
      </c>
      <c r="E76" s="41">
        <f t="shared" si="8"/>
        <v>592.38335769492392</v>
      </c>
      <c r="F76" s="41">
        <f t="shared" si="8"/>
        <v>-18.125477854799492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0.10067526089999999</v>
      </c>
      <c r="C77" s="49">
        <v>0.28173803219999999</v>
      </c>
      <c r="D77" s="49">
        <v>0.24693219729999999</v>
      </c>
      <c r="E77" s="41">
        <f t="shared" si="8"/>
        <v>179.84832587605442</v>
      </c>
      <c r="F77" s="41">
        <f t="shared" si="8"/>
        <v>-12.353971037638276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2.2099447500000001E-2</v>
      </c>
      <c r="C78" s="49">
        <v>1.45726568E-2</v>
      </c>
      <c r="D78" s="49">
        <v>7.5399144000000001E-3</v>
      </c>
      <c r="E78" s="41">
        <f t="shared" si="8"/>
        <v>-34.05872793878671</v>
      </c>
      <c r="F78" s="41">
        <f t="shared" si="8"/>
        <v>-48.25985059910284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5.4831184775999997</v>
      </c>
      <c r="C79" s="49">
        <v>4.9765623103000003</v>
      </c>
      <c r="D79" s="49">
        <v>3.7096378955999998</v>
      </c>
      <c r="E79" s="41">
        <f t="shared" si="8"/>
        <v>-9.2384683892827848</v>
      </c>
      <c r="F79" s="41">
        <f t="shared" si="8"/>
        <v>-25.457822804264797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1.2498465316</v>
      </c>
      <c r="C80" s="49">
        <v>1.0346586355</v>
      </c>
      <c r="D80" s="49">
        <v>0.84070045800000004</v>
      </c>
      <c r="E80" s="41">
        <f t="shared" si="8"/>
        <v>-17.217145518220196</v>
      </c>
      <c r="F80" s="41">
        <f t="shared" si="8"/>
        <v>-18.746103385709382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32211</v>
      </c>
      <c r="C83" s="63">
        <v>33814</v>
      </c>
      <c r="D83" s="63">
        <v>45958</v>
      </c>
      <c r="E83" s="41">
        <f t="shared" ref="E83:F86" si="11">IFERROR((C83-B83)*100/B83,"Div by 0")</f>
        <v>4.9765608022104253</v>
      </c>
      <c r="F83" s="41">
        <f t="shared" si="11"/>
        <v>35.914118412491867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18.627177051</v>
      </c>
      <c r="C84" s="49">
        <v>19.400248418</v>
      </c>
      <c r="D84" s="49">
        <v>25.721310762000002</v>
      </c>
      <c r="E84" s="41">
        <f t="shared" si="11"/>
        <v>4.1502336338103234</v>
      </c>
      <c r="F84" s="41">
        <f t="shared" si="11"/>
        <v>32.582378368594362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No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74.297600199000001</v>
      </c>
      <c r="C85" s="49">
        <v>74.578576921000007</v>
      </c>
      <c r="D85" s="49">
        <v>69.939945167000005</v>
      </c>
      <c r="E85" s="41">
        <f t="shared" si="11"/>
        <v>0.37817738560523145</v>
      </c>
      <c r="F85" s="41">
        <f t="shared" si="11"/>
        <v>-6.2197911860313946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7.07522275</v>
      </c>
      <c r="C86" s="49">
        <v>6.0211746613999999</v>
      </c>
      <c r="D86" s="49">
        <v>4.3387440706999998</v>
      </c>
      <c r="E86" s="41">
        <f t="shared" si="11"/>
        <v>-14.89773715746264</v>
      </c>
      <c r="F86" s="41">
        <f t="shared" si="11"/>
        <v>-27.941899800475372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8042</v>
      </c>
      <c r="C88" s="63">
        <v>7827</v>
      </c>
      <c r="D88" s="63">
        <v>7676</v>
      </c>
      <c r="E88" s="41">
        <f t="shared" ref="E88:F91" si="12">IFERROR((C88-B88)*100/B88,"Div by 0")</f>
        <v>-2.6734643123601094</v>
      </c>
      <c r="F88" s="41">
        <f t="shared" si="12"/>
        <v>-1.9292193688514119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11.352897289</v>
      </c>
      <c r="C89" s="49">
        <v>11.72863166</v>
      </c>
      <c r="D89" s="49">
        <v>12.102657634</v>
      </c>
      <c r="E89" s="41">
        <f t="shared" si="12"/>
        <v>3.309590155140882</v>
      </c>
      <c r="F89" s="41">
        <f t="shared" si="12"/>
        <v>3.188999235738641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67.172345187999994</v>
      </c>
      <c r="C90" s="49">
        <v>67.957071674999995</v>
      </c>
      <c r="D90" s="49">
        <v>68.147472641999997</v>
      </c>
      <c r="E90" s="41">
        <f t="shared" si="12"/>
        <v>1.1682285095208911</v>
      </c>
      <c r="F90" s="41">
        <f t="shared" si="12"/>
        <v>0.28017829830952939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21.474757523000001</v>
      </c>
      <c r="C91" s="49">
        <v>20.314296665000001</v>
      </c>
      <c r="D91" s="49">
        <v>19.749869724</v>
      </c>
      <c r="E91" s="41">
        <f t="shared" si="12"/>
        <v>-5.4038368384700872</v>
      </c>
      <c r="F91" s="41">
        <f t="shared" si="12"/>
        <v>-2.7784714888626474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10506</v>
      </c>
      <c r="C7" s="63">
        <v>11090</v>
      </c>
      <c r="D7" s="63">
        <v>11359</v>
      </c>
      <c r="E7" s="41">
        <f t="shared" ref="E7:F18" si="0">IFERROR((C7-B7)*100/B7,"Div by 0")</f>
        <v>5.5587283457072152</v>
      </c>
      <c r="F7" s="41">
        <f t="shared" si="0"/>
        <v>2.4256086564472499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60.755758614000001</v>
      </c>
      <c r="C9" s="49">
        <v>59.891794408999999</v>
      </c>
      <c r="D9" s="49">
        <v>59.327405581000001</v>
      </c>
      <c r="E9" s="41">
        <f t="shared" si="0"/>
        <v>-1.4220285034856235</v>
      </c>
      <c r="F9" s="41">
        <f t="shared" si="0"/>
        <v>-0.94234750113813115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0</v>
      </c>
      <c r="C10" s="49">
        <v>0</v>
      </c>
      <c r="D10" s="49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3.2552826956000001</v>
      </c>
      <c r="C11" s="49">
        <v>3.1830477907999999</v>
      </c>
      <c r="D11" s="49">
        <v>3.1869002552999999</v>
      </c>
      <c r="E11" s="41">
        <f t="shared" si="0"/>
        <v>-2.2190055842964549</v>
      </c>
      <c r="F11" s="41">
        <f t="shared" si="0"/>
        <v>0.12103068358366496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0.17133066820000001</v>
      </c>
      <c r="C12" s="49">
        <v>0.1713255185</v>
      </c>
      <c r="D12" s="49">
        <v>0.12325028609999999</v>
      </c>
      <c r="E12" s="41">
        <f t="shared" si="0"/>
        <v>-3.0057082331581353E-3</v>
      </c>
      <c r="F12" s="41">
        <f t="shared" si="0"/>
        <v>-28.060754066826306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2.7127355796999999</v>
      </c>
      <c r="C13" s="49">
        <v>2.434625789</v>
      </c>
      <c r="D13" s="49">
        <v>2.3945769873999998</v>
      </c>
      <c r="E13" s="41">
        <f t="shared" si="0"/>
        <v>-10.252005126528251</v>
      </c>
      <c r="F13" s="41">
        <f t="shared" si="0"/>
        <v>-1.6449674434956969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62.164477441000003</v>
      </c>
      <c r="C14" s="49">
        <v>60.703336339000003</v>
      </c>
      <c r="D14" s="49">
        <v>60.014085747000003</v>
      </c>
      <c r="E14" s="41">
        <f t="shared" si="0"/>
        <v>-2.3504437938640454</v>
      </c>
      <c r="F14" s="41">
        <f t="shared" si="0"/>
        <v>-1.1354410376241189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61.602893584999997</v>
      </c>
      <c r="C15" s="49">
        <v>60.649233543999998</v>
      </c>
      <c r="D15" s="49">
        <v>59.996478562999997</v>
      </c>
      <c r="E15" s="41">
        <f t="shared" si="0"/>
        <v>-1.5480766981897272</v>
      </c>
      <c r="F15" s="41">
        <f t="shared" si="0"/>
        <v>-1.0762790275435852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3871.0838567999999</v>
      </c>
      <c r="C17" s="49">
        <v>3995.5745717</v>
      </c>
      <c r="D17" s="49">
        <v>4057.7945242000001</v>
      </c>
      <c r="E17" s="41">
        <f t="shared" si="0"/>
        <v>3.215913669276834</v>
      </c>
      <c r="F17" s="41">
        <f t="shared" si="0"/>
        <v>1.5572216556961249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478.67580429999998</v>
      </c>
      <c r="C18" s="49">
        <v>482.29477006000002</v>
      </c>
      <c r="D18" s="49">
        <v>507.72198257000002</v>
      </c>
      <c r="E18" s="41">
        <f t="shared" si="0"/>
        <v>0.75603691005278528</v>
      </c>
      <c r="F18" s="41">
        <f t="shared" si="0"/>
        <v>5.2721310883874448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6531</v>
      </c>
      <c r="C20" s="63">
        <v>6732</v>
      </c>
      <c r="D20" s="63">
        <v>6817</v>
      </c>
      <c r="E20" s="41">
        <f t="shared" ref="E20:F23" si="3">IFERROR((C20-B20)*100/B20,"Div by 0")</f>
        <v>3.0776297657326595</v>
      </c>
      <c r="F20" s="41">
        <f t="shared" si="3"/>
        <v>1.2626262626262625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86.204256622000003</v>
      </c>
      <c r="C21" s="49">
        <v>86.081402257999997</v>
      </c>
      <c r="D21" s="49">
        <v>87.003080534000006</v>
      </c>
      <c r="E21" s="41">
        <f t="shared" si="3"/>
        <v>-0.14251542651624943</v>
      </c>
      <c r="F21" s="41">
        <f t="shared" si="3"/>
        <v>1.0707054622990324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13.795743377999999</v>
      </c>
      <c r="C22" s="49">
        <v>13.918597741999999</v>
      </c>
      <c r="D22" s="49">
        <v>12.996919466</v>
      </c>
      <c r="E22" s="41">
        <f t="shared" si="3"/>
        <v>0.89052369730155589</v>
      </c>
      <c r="F22" s="41">
        <f t="shared" si="3"/>
        <v>-6.6219190545236746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6472</v>
      </c>
      <c r="C25" s="63">
        <v>6726</v>
      </c>
      <c r="D25" s="63">
        <v>6815</v>
      </c>
      <c r="E25" s="41">
        <f t="shared" ref="E25:F45" si="4">IFERROR((C25-B25)*100/B25,"Div by 0")</f>
        <v>3.9245982694684796</v>
      </c>
      <c r="F25" s="41">
        <f t="shared" si="4"/>
        <v>1.3232233125185846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86.078491964999998</v>
      </c>
      <c r="C26" s="49">
        <v>86.068986023999997</v>
      </c>
      <c r="D26" s="49">
        <v>86.999266324000004</v>
      </c>
      <c r="E26" s="41">
        <f t="shared" si="4"/>
        <v>-1.1043340540707464E-2</v>
      </c>
      <c r="F26" s="41">
        <f t="shared" si="4"/>
        <v>1.0808542577004472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13.921508035</v>
      </c>
      <c r="C27" s="49">
        <v>13.931013975999999</v>
      </c>
      <c r="D27" s="49">
        <v>13.000733675999999</v>
      </c>
      <c r="E27" s="41">
        <f t="shared" si="4"/>
        <v>6.8282408601854361E-2</v>
      </c>
      <c r="F27" s="41">
        <f t="shared" si="4"/>
        <v>-6.6777644585143854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20.287391842000002</v>
      </c>
      <c r="C29" s="49">
        <v>20.264644662999999</v>
      </c>
      <c r="D29" s="49">
        <v>20.513573001000001</v>
      </c>
      <c r="E29" s="41">
        <f t="shared" si="4"/>
        <v>-0.11212470867206663</v>
      </c>
      <c r="F29" s="41">
        <f t="shared" si="4"/>
        <v>1.2283873817659672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34.981458590999999</v>
      </c>
      <c r="C30" s="49">
        <v>34.269997025999999</v>
      </c>
      <c r="D30" s="49">
        <v>35.275128393000003</v>
      </c>
      <c r="E30" s="41">
        <f t="shared" si="4"/>
        <v>-2.0338247564755481</v>
      </c>
      <c r="F30" s="41">
        <f t="shared" si="4"/>
        <v>2.9329776896024531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30.778739183999999</v>
      </c>
      <c r="C31" s="49">
        <v>29.854296759</v>
      </c>
      <c r="D31" s="49">
        <v>30.110051357</v>
      </c>
      <c r="E31" s="41">
        <f t="shared" si="4"/>
        <v>-3.0035097262221848</v>
      </c>
      <c r="F31" s="41">
        <f t="shared" si="4"/>
        <v>0.85667600903343499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34.981458590999999</v>
      </c>
      <c r="C32" s="49">
        <v>34.269997025999999</v>
      </c>
      <c r="D32" s="49">
        <v>35.275128393000003</v>
      </c>
      <c r="E32" s="41">
        <f t="shared" si="4"/>
        <v>-2.0338247564755481</v>
      </c>
      <c r="F32" s="41">
        <f t="shared" si="4"/>
        <v>2.9329776896024531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1.4833127317999999</v>
      </c>
      <c r="C33" s="49">
        <v>1.4570324115</v>
      </c>
      <c r="D33" s="49">
        <v>1.3646368305000001</v>
      </c>
      <c r="E33" s="41">
        <f t="shared" si="4"/>
        <v>-1.7717315935196465</v>
      </c>
      <c r="F33" s="41">
        <f t="shared" si="4"/>
        <v>-6.3413538553256741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22.944993820000001</v>
      </c>
      <c r="C34" s="49">
        <v>21.483794231000001</v>
      </c>
      <c r="D34" s="49">
        <v>20.939104916000002</v>
      </c>
      <c r="E34" s="41">
        <f t="shared" si="4"/>
        <v>-6.3682718786628971</v>
      </c>
      <c r="F34" s="41">
        <f t="shared" si="4"/>
        <v>-2.535349711244399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12.036464771</v>
      </c>
      <c r="C35" s="49">
        <v>12.786202794999999</v>
      </c>
      <c r="D35" s="49">
        <v>14.336023478</v>
      </c>
      <c r="E35" s="41">
        <f t="shared" si="4"/>
        <v>6.2288889492401198</v>
      </c>
      <c r="F35" s="41">
        <f t="shared" si="4"/>
        <v>12.121039434835588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33.884425215999997</v>
      </c>
      <c r="C36" s="49">
        <v>33.065715134999998</v>
      </c>
      <c r="D36" s="49">
        <v>33.866471019999999</v>
      </c>
      <c r="E36" s="41">
        <f t="shared" si="4"/>
        <v>-2.4161840603198712</v>
      </c>
      <c r="F36" s="41">
        <f t="shared" si="4"/>
        <v>2.4217104687761686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65.018541408999994</v>
      </c>
      <c r="C37" s="49">
        <v>65.016354445000005</v>
      </c>
      <c r="D37" s="49">
        <v>64.328686719999993</v>
      </c>
      <c r="E37" s="41">
        <f t="shared" si="4"/>
        <v>-3.3636005247058109E-3</v>
      </c>
      <c r="F37" s="41">
        <f t="shared" si="4"/>
        <v>-1.0576842255616434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99.286351472000007</v>
      </c>
      <c r="D38" s="49">
        <v>99.603815114</v>
      </c>
      <c r="E38" s="41">
        <f t="shared" si="4"/>
        <v>-0.71364852799999312</v>
      </c>
      <c r="F38" s="41">
        <f t="shared" si="4"/>
        <v>0.31974550106166555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99.286351472000007</v>
      </c>
      <c r="D39" s="49">
        <v>99.603815114</v>
      </c>
      <c r="E39" s="41">
        <f t="shared" si="4"/>
        <v>-0.71364852799999312</v>
      </c>
      <c r="F39" s="41">
        <f t="shared" si="4"/>
        <v>0.31974550106166555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99.286351472000007</v>
      </c>
      <c r="D40" s="49">
        <v>99.603815114</v>
      </c>
      <c r="E40" s="41">
        <f t="shared" si="4"/>
        <v>-0.71364852799999312</v>
      </c>
      <c r="F40" s="41">
        <f t="shared" si="4"/>
        <v>0.31974550106166555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84.873300370999999</v>
      </c>
      <c r="C41" s="49">
        <v>84.418673803000004</v>
      </c>
      <c r="D41" s="49">
        <v>84.255319149000002</v>
      </c>
      <c r="E41" s="41">
        <f t="shared" si="4"/>
        <v>-0.53565322193519205</v>
      </c>
      <c r="F41" s="41">
        <f t="shared" si="4"/>
        <v>-0.19350535449207379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99.286351472000007</v>
      </c>
      <c r="D42" s="49">
        <v>99.603815114</v>
      </c>
      <c r="E42" s="41">
        <f t="shared" si="4"/>
        <v>-0.71364852799999312</v>
      </c>
      <c r="F42" s="41">
        <f t="shared" si="4"/>
        <v>0.31974550106166555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99.984548825999994</v>
      </c>
      <c r="C43" s="49">
        <v>97.725245317000002</v>
      </c>
      <c r="D43" s="49">
        <v>98.107116653999995</v>
      </c>
      <c r="E43" s="41">
        <f t="shared" si="4"/>
        <v>-2.2596526518630267</v>
      </c>
      <c r="F43" s="41">
        <f t="shared" si="4"/>
        <v>0.39076017231912069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34.981458590999999</v>
      </c>
      <c r="C44" s="49">
        <v>34.269997025999999</v>
      </c>
      <c r="D44" s="49">
        <v>35.275128393000003</v>
      </c>
      <c r="E44" s="41">
        <f t="shared" si="4"/>
        <v>-2.0338247564755481</v>
      </c>
      <c r="F44" s="41">
        <f t="shared" si="4"/>
        <v>2.9329776896024531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65.018541408999994</v>
      </c>
      <c r="C45" s="49">
        <v>65.016354445000005</v>
      </c>
      <c r="D45" s="49">
        <v>64.328686719999993</v>
      </c>
      <c r="E45" s="41">
        <f t="shared" si="4"/>
        <v>-3.3636005247058109E-3</v>
      </c>
      <c r="F45" s="41">
        <f t="shared" si="4"/>
        <v>-1.0576842255616434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6530</v>
      </c>
      <c r="C49" s="63">
        <v>6573</v>
      </c>
      <c r="D49" s="63">
        <v>6686</v>
      </c>
      <c r="E49" s="41">
        <f t="shared" ref="E49:F81" si="8">IFERROR((C49-B49)*100/B49,"Div by 0")</f>
        <v>0.65849923430321589</v>
      </c>
      <c r="F49" s="41">
        <f t="shared" si="8"/>
        <v>1.7191541153202494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45.467075037999997</v>
      </c>
      <c r="C50" s="49">
        <v>49.490339267000003</v>
      </c>
      <c r="D50" s="49">
        <v>50.224349386999997</v>
      </c>
      <c r="E50" s="41">
        <f t="shared" si="8"/>
        <v>8.8487421406313995</v>
      </c>
      <c r="F50" s="41">
        <f t="shared" si="8"/>
        <v>1.4831381858993016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23.108728942999999</v>
      </c>
      <c r="C51" s="74">
        <v>24.281150159999999</v>
      </c>
      <c r="D51" s="74">
        <v>23.466945856999999</v>
      </c>
      <c r="E51" s="41">
        <f t="shared" si="8"/>
        <v>5.0734993685368623</v>
      </c>
      <c r="F51" s="41">
        <f t="shared" si="8"/>
        <v>-3.3532361425831252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3.0627871362999999</v>
      </c>
      <c r="C52" s="49">
        <v>5.3248136314999996</v>
      </c>
      <c r="D52" s="49">
        <v>6.7005683518000003</v>
      </c>
      <c r="E52" s="41">
        <f t="shared" si="8"/>
        <v>73.855165068135975</v>
      </c>
      <c r="F52" s="41">
        <f t="shared" si="8"/>
        <v>25.836673647345112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9.1883614099999997E-2</v>
      </c>
      <c r="C53" s="49">
        <v>0.15213753229999999</v>
      </c>
      <c r="D53" s="49">
        <v>0.13460963209999999</v>
      </c>
      <c r="E53" s="41">
        <f t="shared" si="8"/>
        <v>65.576347633021541</v>
      </c>
      <c r="F53" s="41">
        <f t="shared" si="8"/>
        <v>-11.521088803673203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5.8958652373999998</v>
      </c>
      <c r="C54" s="49">
        <v>5.7812262284999996</v>
      </c>
      <c r="D54" s="49">
        <v>6.1770864492999999</v>
      </c>
      <c r="E54" s="41">
        <f t="shared" si="8"/>
        <v>-1.9443966963965842</v>
      </c>
      <c r="F54" s="41">
        <f t="shared" si="8"/>
        <v>6.8473400824293718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0.55130168450000006</v>
      </c>
      <c r="C55" s="49">
        <v>0.45641259699999998</v>
      </c>
      <c r="D55" s="49">
        <v>0.41878552200000002</v>
      </c>
      <c r="E55" s="41">
        <f t="shared" si="8"/>
        <v>-17.211826150333497</v>
      </c>
      <c r="F55" s="41">
        <f t="shared" si="8"/>
        <v>-8.2440921322773999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</v>
      </c>
      <c r="C56" s="49">
        <v>0.16735128560000001</v>
      </c>
      <c r="D56" s="49">
        <v>0.1645228836</v>
      </c>
      <c r="E56" s="41" t="str">
        <f t="shared" si="8"/>
        <v>Div by 0</v>
      </c>
      <c r="F56" s="41">
        <f t="shared" si="8"/>
        <v>-1.6900987583450076</v>
      </c>
      <c r="G56" s="42" t="s">
        <v>119</v>
      </c>
      <c r="H56" s="43" t="str">
        <f t="shared" si="9"/>
        <v>N/A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4.5941807044000003</v>
      </c>
      <c r="C57" s="49">
        <v>4.3054921649000004</v>
      </c>
      <c r="D57" s="49">
        <v>4.1280287167000003</v>
      </c>
      <c r="E57" s="41">
        <f t="shared" si="8"/>
        <v>-6.2837872098394643</v>
      </c>
      <c r="F57" s="41">
        <f t="shared" si="8"/>
        <v>-4.1217923852410943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0.75038284840000002</v>
      </c>
      <c r="C58" s="49">
        <v>0.25863380499999999</v>
      </c>
      <c r="D58" s="49">
        <v>0.28417588989999998</v>
      </c>
      <c r="E58" s="41">
        <f t="shared" si="8"/>
        <v>-65.533086803426997</v>
      </c>
      <c r="F58" s="41">
        <f t="shared" si="8"/>
        <v>9.8757720012664176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0.81163859110000003</v>
      </c>
      <c r="C59" s="49">
        <v>0.44119884380000002</v>
      </c>
      <c r="D59" s="49">
        <v>0.44869877359999999</v>
      </c>
      <c r="E59" s="41">
        <f t="shared" si="8"/>
        <v>-45.640972640045284</v>
      </c>
      <c r="F59" s="41">
        <f t="shared" si="8"/>
        <v>1.6998978817360109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0.73506891269999997</v>
      </c>
      <c r="C60" s="49">
        <v>2.2212079720000002</v>
      </c>
      <c r="D60" s="49">
        <v>2.0789709841000001</v>
      </c>
      <c r="E60" s="41">
        <f t="shared" si="8"/>
        <v>202.17683452851048</v>
      </c>
      <c r="F60" s="41">
        <f t="shared" si="8"/>
        <v>-6.403587133352862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</v>
      </c>
      <c r="C61" s="49">
        <v>0.28906131140000002</v>
      </c>
      <c r="D61" s="49">
        <v>0.25426263830000001</v>
      </c>
      <c r="E61" s="41" t="str">
        <f t="shared" si="8"/>
        <v>Div by 0</v>
      </c>
      <c r="F61" s="41">
        <f t="shared" si="8"/>
        <v>-12.038509384552668</v>
      </c>
      <c r="G61" s="42" t="s">
        <v>119</v>
      </c>
      <c r="H61" s="43" t="str">
        <f t="shared" si="9"/>
        <v>N/A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2.6493108729000001</v>
      </c>
      <c r="C62" s="49">
        <v>2.4798417769999999</v>
      </c>
      <c r="D62" s="49">
        <v>2.6024528866000001</v>
      </c>
      <c r="E62" s="41">
        <f t="shared" si="8"/>
        <v>-6.396723677599045</v>
      </c>
      <c r="F62" s="41">
        <f t="shared" si="8"/>
        <v>4.9443117999378803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0.33690658499999998</v>
      </c>
      <c r="C63" s="49">
        <v>0.50205385670000002</v>
      </c>
      <c r="D63" s="49">
        <v>0.49356865090000002</v>
      </c>
      <c r="E63" s="41">
        <f t="shared" si="8"/>
        <v>49.018712917113227</v>
      </c>
      <c r="F63" s="41">
        <f t="shared" si="8"/>
        <v>-1.6900987188452776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0.90352220520000004</v>
      </c>
      <c r="C64" s="49">
        <v>0.88239768750000003</v>
      </c>
      <c r="D64" s="49">
        <v>0.94226742450000001</v>
      </c>
      <c r="E64" s="41">
        <f t="shared" si="8"/>
        <v>-2.3380186539326915</v>
      </c>
      <c r="F64" s="41">
        <f t="shared" si="8"/>
        <v>6.7848927811248352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1.5773353751999999</v>
      </c>
      <c r="C65" s="49">
        <v>1.7647953750000001</v>
      </c>
      <c r="D65" s="49">
        <v>1.7947950941999999</v>
      </c>
      <c r="E65" s="41">
        <f t="shared" si="8"/>
        <v>11.884599987255783</v>
      </c>
      <c r="F65" s="41">
        <f t="shared" si="8"/>
        <v>1.6998978819286561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</v>
      </c>
      <c r="C66" s="49">
        <v>4.5641259699999999E-2</v>
      </c>
      <c r="D66" s="49">
        <v>4.4869877400000001E-2</v>
      </c>
      <c r="E66" s="41" t="str">
        <f t="shared" si="8"/>
        <v>Div by 0</v>
      </c>
      <c r="F66" s="41">
        <f t="shared" si="8"/>
        <v>-1.6900986192543632</v>
      </c>
      <c r="G66" s="42" t="s">
        <v>119</v>
      </c>
      <c r="H66" s="43" t="str">
        <f t="shared" si="9"/>
        <v>N/A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1.53139357E-2</v>
      </c>
      <c r="C67" s="49">
        <v>0.1369237791</v>
      </c>
      <c r="D67" s="49">
        <v>8.9739754699999993E-2</v>
      </c>
      <c r="E67" s="41">
        <f t="shared" si="8"/>
        <v>794.11227644112421</v>
      </c>
      <c r="F67" s="41">
        <f t="shared" si="8"/>
        <v>-34.460065819202917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0.38284839199999998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54.532924962000003</v>
      </c>
      <c r="C69" s="49">
        <v>50.509660732999997</v>
      </c>
      <c r="D69" s="49">
        <v>49.775650613000003</v>
      </c>
      <c r="E69" s="41">
        <f t="shared" si="8"/>
        <v>-7.3776791393520957</v>
      </c>
      <c r="F69" s="41">
        <f t="shared" si="8"/>
        <v>-1.4532073851773768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7.8101071974999998</v>
      </c>
      <c r="C70" s="49">
        <v>11.319032405</v>
      </c>
      <c r="D70" s="49">
        <v>11.052946455000001</v>
      </c>
      <c r="E70" s="41">
        <f t="shared" si="8"/>
        <v>44.92800314729611</v>
      </c>
      <c r="F70" s="41">
        <f t="shared" si="8"/>
        <v>-2.3507835341337113</v>
      </c>
      <c r="G70" s="42" t="s">
        <v>119</v>
      </c>
      <c r="H70" s="43" t="str">
        <f t="shared" si="9"/>
        <v>No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13.399693721</v>
      </c>
      <c r="C71" s="49">
        <v>6.2224250723000001</v>
      </c>
      <c r="D71" s="49">
        <v>6.4163924619000001</v>
      </c>
      <c r="E71" s="41">
        <f t="shared" si="8"/>
        <v>-53.562930602300142</v>
      </c>
      <c r="F71" s="41">
        <f t="shared" si="8"/>
        <v>3.1172314225762738</v>
      </c>
      <c r="G71" s="42" t="s">
        <v>119</v>
      </c>
      <c r="H71" s="43" t="str">
        <f t="shared" si="9"/>
        <v>No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1.53139357E-2</v>
      </c>
      <c r="C72" s="49">
        <v>0.3194888179</v>
      </c>
      <c r="D72" s="49">
        <v>0.22434938679999999</v>
      </c>
      <c r="E72" s="41">
        <f t="shared" si="8"/>
        <v>1986.261978362623</v>
      </c>
      <c r="F72" s="41">
        <f t="shared" si="8"/>
        <v>-29.778641933495976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5.9724349158000001</v>
      </c>
      <c r="C73" s="49">
        <v>6.0855012932000001</v>
      </c>
      <c r="D73" s="49">
        <v>6.1770864492999999</v>
      </c>
      <c r="E73" s="41">
        <f t="shared" si="8"/>
        <v>1.8931370369710414</v>
      </c>
      <c r="F73" s="41">
        <f t="shared" si="8"/>
        <v>1.5049730776055872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1.9601837672</v>
      </c>
      <c r="C74" s="49">
        <v>2.0082154267000001</v>
      </c>
      <c r="D74" s="49">
        <v>2.1387974873000002</v>
      </c>
      <c r="E74" s="41">
        <f t="shared" si="8"/>
        <v>2.4503651292149167</v>
      </c>
      <c r="F74" s="41">
        <f t="shared" si="8"/>
        <v>6.5023930632073208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1.53139357E-2</v>
      </c>
      <c r="C75" s="49">
        <v>0.1217100259</v>
      </c>
      <c r="D75" s="49">
        <v>0.13460963209999999</v>
      </c>
      <c r="E75" s="41">
        <f t="shared" si="8"/>
        <v>694.76646816533264</v>
      </c>
      <c r="F75" s="41">
        <f t="shared" si="8"/>
        <v>10.59863894088612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0.1071975498</v>
      </c>
      <c r="C76" s="49">
        <v>0.79111516810000004</v>
      </c>
      <c r="D76" s="49">
        <v>0.71791803769999996</v>
      </c>
      <c r="E76" s="41">
        <f t="shared" si="8"/>
        <v>637.99743518018363</v>
      </c>
      <c r="F76" s="41">
        <f t="shared" si="8"/>
        <v>-9.2523988101246566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0.42879019909999999</v>
      </c>
      <c r="C77" s="49">
        <v>1.0193214665999999</v>
      </c>
      <c r="D77" s="49">
        <v>0.98713730180000003</v>
      </c>
      <c r="E77" s="41">
        <f t="shared" si="8"/>
        <v>137.7203277359144</v>
      </c>
      <c r="F77" s="41">
        <f t="shared" si="8"/>
        <v>-3.1574106750985855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0.1071975498</v>
      </c>
      <c r="C78" s="49">
        <v>4.5641259699999999E-2</v>
      </c>
      <c r="D78" s="49">
        <v>2.9913251599999999E-2</v>
      </c>
      <c r="E78" s="41">
        <f t="shared" si="8"/>
        <v>-57.423224891656993</v>
      </c>
      <c r="F78" s="41">
        <f t="shared" si="8"/>
        <v>-34.460065746169576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20.811638591000001</v>
      </c>
      <c r="C79" s="49">
        <v>19.397535372</v>
      </c>
      <c r="D79" s="49">
        <v>18.516302721999999</v>
      </c>
      <c r="E79" s="41">
        <f t="shared" si="8"/>
        <v>-6.7947711700679365</v>
      </c>
      <c r="F79" s="41">
        <f t="shared" si="8"/>
        <v>-4.5430134968179772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3.9050535987999999</v>
      </c>
      <c r="C80" s="49">
        <v>3.1796744257</v>
      </c>
      <c r="D80" s="49">
        <v>3.3801974275000002</v>
      </c>
      <c r="E80" s="41">
        <f t="shared" si="8"/>
        <v>-18.575396079657001</v>
      </c>
      <c r="F80" s="41">
        <f t="shared" si="8"/>
        <v>6.3064004345619562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2264</v>
      </c>
      <c r="C83" s="63">
        <v>2305</v>
      </c>
      <c r="D83" s="63">
        <v>2404</v>
      </c>
      <c r="E83" s="41">
        <f t="shared" ref="E83:F86" si="11">IFERROR((C83-B83)*100/B83,"Div by 0")</f>
        <v>1.8109540636042403</v>
      </c>
      <c r="F83" s="41">
        <f t="shared" si="11"/>
        <v>4.2950108459869849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47.173144876000002</v>
      </c>
      <c r="C84" s="49">
        <v>47.548806941000002</v>
      </c>
      <c r="D84" s="49">
        <v>47.712146423</v>
      </c>
      <c r="E84" s="41">
        <f t="shared" si="11"/>
        <v>0.79634729884443967</v>
      </c>
      <c r="F84" s="41">
        <f t="shared" si="11"/>
        <v>0.34351962227501182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45.627208480999997</v>
      </c>
      <c r="C85" s="49">
        <v>46.247288503</v>
      </c>
      <c r="D85" s="49">
        <v>46.547420965000001</v>
      </c>
      <c r="E85" s="41">
        <f t="shared" si="11"/>
        <v>1.3590137171293659</v>
      </c>
      <c r="F85" s="41">
        <f t="shared" si="11"/>
        <v>0.64897310029436939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7.1996466431000004</v>
      </c>
      <c r="C86" s="49">
        <v>6.2039045553000003</v>
      </c>
      <c r="D86" s="49">
        <v>5.7404326123000002</v>
      </c>
      <c r="E86" s="41">
        <f t="shared" si="11"/>
        <v>-13.830429980258819</v>
      </c>
      <c r="F86" s="41">
        <f t="shared" si="11"/>
        <v>-7.4706491511713482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4208</v>
      </c>
      <c r="C88" s="63">
        <v>4373</v>
      </c>
      <c r="D88" s="63">
        <v>4384</v>
      </c>
      <c r="E88" s="41">
        <f t="shared" ref="E88:F91" si="12">IFERROR((C88-B88)*100/B88,"Div by 0")</f>
        <v>3.921102661596958</v>
      </c>
      <c r="F88" s="41">
        <f t="shared" si="12"/>
        <v>0.25154356277155271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13.688212928</v>
      </c>
      <c r="C89" s="49">
        <v>14.246512692</v>
      </c>
      <c r="D89" s="49">
        <v>14.689781022</v>
      </c>
      <c r="E89" s="41">
        <f t="shared" si="12"/>
        <v>4.078689942483039</v>
      </c>
      <c r="F89" s="41">
        <f t="shared" si="12"/>
        <v>3.1114163836663953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66.563688213000006</v>
      </c>
      <c r="C90" s="49">
        <v>68.282643493999998</v>
      </c>
      <c r="D90" s="49">
        <v>68.362226277000005</v>
      </c>
      <c r="E90" s="41">
        <f t="shared" si="12"/>
        <v>2.5824219287540582</v>
      </c>
      <c r="F90" s="41">
        <f t="shared" si="12"/>
        <v>0.11654906565970806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19.748098858999999</v>
      </c>
      <c r="C91" s="49">
        <v>17.470843813999998</v>
      </c>
      <c r="D91" s="49">
        <v>16.947992701</v>
      </c>
      <c r="E91" s="41">
        <f t="shared" si="12"/>
        <v>-11.531515318307029</v>
      </c>
      <c r="F91" s="41">
        <f t="shared" si="12"/>
        <v>-2.9927066978929724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2103</v>
      </c>
      <c r="C7" s="63">
        <v>2149</v>
      </c>
      <c r="D7" s="62">
        <v>2168</v>
      </c>
      <c r="E7" s="41">
        <f t="shared" ref="E7:F22" si="0">IFERROR((C7-B7)*100/B7,"Div by 0")</f>
        <v>2.1873514027579648</v>
      </c>
      <c r="F7" s="41">
        <f t="shared" si="0"/>
        <v>0.88413215449046068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49.976224440999999</v>
      </c>
      <c r="C8" s="49">
        <v>50.023266636000002</v>
      </c>
      <c r="D8" s="51">
        <v>49.953874538999997</v>
      </c>
      <c r="E8" s="41">
        <f t="shared" si="0"/>
        <v>9.412914946293964E-2</v>
      </c>
      <c r="F8" s="41">
        <f t="shared" si="0"/>
        <v>-0.13871964321111721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0</v>
      </c>
      <c r="C9" s="49">
        <v>0</v>
      </c>
      <c r="D9" s="51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50.023775559000001</v>
      </c>
      <c r="C10" s="49">
        <v>49.976733363999998</v>
      </c>
      <c r="D10" s="51">
        <v>50.046125461000003</v>
      </c>
      <c r="E10" s="41">
        <f t="shared" si="0"/>
        <v>-9.4039673084091085E-2</v>
      </c>
      <c r="F10" s="41">
        <f t="shared" si="0"/>
        <v>0.13884880489205925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4.7551117499999997E-2</v>
      </c>
      <c r="C11" s="49">
        <v>4.6533271299999998E-2</v>
      </c>
      <c r="D11" s="51">
        <v>4.6125461299999997E-2</v>
      </c>
      <c r="E11" s="41">
        <f t="shared" si="0"/>
        <v>-2.1405305564059534</v>
      </c>
      <c r="F11" s="41">
        <f t="shared" si="0"/>
        <v>-0.8763836897923003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51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37.042320494999998</v>
      </c>
      <c r="C13" s="49">
        <v>36.202885062999997</v>
      </c>
      <c r="D13" s="51">
        <v>34.916974170000003</v>
      </c>
      <c r="E13" s="41">
        <f t="shared" si="0"/>
        <v>-2.2661523921356643</v>
      </c>
      <c r="F13" s="41">
        <f t="shared" si="0"/>
        <v>-3.5519569524977377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99.904897765000001</v>
      </c>
      <c r="C14" s="49">
        <v>99.906933456999994</v>
      </c>
      <c r="D14" s="51">
        <v>99.861623616000003</v>
      </c>
      <c r="E14" s="41">
        <f t="shared" si="0"/>
        <v>2.0376298315034369E-3</v>
      </c>
      <c r="F14" s="41">
        <f t="shared" si="0"/>
        <v>-4.5352048583787642E-2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98.668568711000006</v>
      </c>
      <c r="C15" s="49">
        <v>99.906933456999994</v>
      </c>
      <c r="D15" s="51">
        <v>99.861623616000003</v>
      </c>
      <c r="E15" s="41">
        <f t="shared" si="0"/>
        <v>1.2550752100470364</v>
      </c>
      <c r="F15" s="41">
        <f t="shared" si="0"/>
        <v>-4.5352048583787642E-2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5668.6086543000001</v>
      </c>
      <c r="C17" s="49">
        <v>6051.5048859999997</v>
      </c>
      <c r="D17" s="51">
        <v>6404.2167896999999</v>
      </c>
      <c r="E17" s="41">
        <f t="shared" si="0"/>
        <v>6.7546774711559685</v>
      </c>
      <c r="F17" s="41">
        <f t="shared" si="0"/>
        <v>5.828499031967902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803.00237756000001</v>
      </c>
      <c r="C18" s="49">
        <v>833.86644951000005</v>
      </c>
      <c r="D18" s="51">
        <v>871.08256458000005</v>
      </c>
      <c r="E18" s="41">
        <f t="shared" si="0"/>
        <v>3.8435841303214433</v>
      </c>
      <c r="F18" s="41">
        <f t="shared" si="0"/>
        <v>4.4630786011200092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2101</v>
      </c>
      <c r="C20" s="63">
        <v>2147</v>
      </c>
      <c r="D20" s="62">
        <v>2165</v>
      </c>
      <c r="E20" s="41">
        <f t="shared" ref="E20:F23" si="3">IFERROR((C20-B20)*100/B20,"Div by 0")</f>
        <v>2.1894336030461683</v>
      </c>
      <c r="F20" s="41">
        <f t="shared" si="0"/>
        <v>0.83837913367489525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99.952403617000002</v>
      </c>
      <c r="C21" s="49">
        <v>99.767116907000002</v>
      </c>
      <c r="D21" s="51">
        <v>99.907621246999994</v>
      </c>
      <c r="E21" s="41">
        <f t="shared" si="3"/>
        <v>-0.18537494176726932</v>
      </c>
      <c r="F21" s="41">
        <f t="shared" si="0"/>
        <v>0.14083231465029367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4.7596382700000002E-2</v>
      </c>
      <c r="C22" s="49">
        <v>0.23288309269999999</v>
      </c>
      <c r="D22" s="51">
        <v>9.23787529E-2</v>
      </c>
      <c r="E22" s="41">
        <f t="shared" si="3"/>
        <v>389.28737750484549</v>
      </c>
      <c r="F22" s="41">
        <f t="shared" si="0"/>
        <v>-60.332563506874109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2075</v>
      </c>
      <c r="C25" s="63">
        <v>2147</v>
      </c>
      <c r="D25" s="62">
        <v>2165</v>
      </c>
      <c r="E25" s="41">
        <f t="shared" ref="E25:F45" si="6">IFERROR((C25-B25)*100/B25,"Div by 0")</f>
        <v>3.4698795180722892</v>
      </c>
      <c r="F25" s="41">
        <f t="shared" si="6"/>
        <v>0.83837913367489525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99.951807228999996</v>
      </c>
      <c r="C26" s="49">
        <v>99.767116907000002</v>
      </c>
      <c r="D26" s="51">
        <v>99.907621246999994</v>
      </c>
      <c r="E26" s="41">
        <f t="shared" si="6"/>
        <v>-0.18477937229974212</v>
      </c>
      <c r="F26" s="41">
        <f t="shared" si="6"/>
        <v>0.14083231465029367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4.8192771099999997E-2</v>
      </c>
      <c r="C27" s="49">
        <v>0.23288309269999999</v>
      </c>
      <c r="D27" s="51">
        <v>9.23787529E-2</v>
      </c>
      <c r="E27" s="41">
        <f t="shared" si="6"/>
        <v>383.23241719544944</v>
      </c>
      <c r="F27" s="41">
        <f t="shared" si="6"/>
        <v>-60.332563506874109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0.14457831330000001</v>
      </c>
      <c r="C29" s="49">
        <v>9.3153237099999994E-2</v>
      </c>
      <c r="D29" s="51">
        <v>9.23787529E-2</v>
      </c>
      <c r="E29" s="41">
        <f t="shared" si="6"/>
        <v>-35.569011026773417</v>
      </c>
      <c r="F29" s="41">
        <f t="shared" si="6"/>
        <v>-0.83140878847676103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0.14457831330000001</v>
      </c>
      <c r="C30" s="49">
        <v>9.3153237099999994E-2</v>
      </c>
      <c r="D30" s="51">
        <v>9.23787529E-2</v>
      </c>
      <c r="E30" s="41">
        <f t="shared" si="6"/>
        <v>-35.569011026773417</v>
      </c>
      <c r="F30" s="41">
        <f t="shared" si="6"/>
        <v>-0.83140878847676103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0.14457831330000001</v>
      </c>
      <c r="C31" s="49">
        <v>9.3153237099999994E-2</v>
      </c>
      <c r="D31" s="51">
        <v>9.23787529E-2</v>
      </c>
      <c r="E31" s="41">
        <f t="shared" si="6"/>
        <v>-35.569011026773417</v>
      </c>
      <c r="F31" s="41">
        <f t="shared" si="6"/>
        <v>-0.83140878847676103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0.14457831330000001</v>
      </c>
      <c r="C32" s="49">
        <v>9.3153237099999994E-2</v>
      </c>
      <c r="D32" s="51">
        <v>9.23787529E-2</v>
      </c>
      <c r="E32" s="41">
        <f t="shared" si="6"/>
        <v>-35.569011026773417</v>
      </c>
      <c r="F32" s="41">
        <f t="shared" si="6"/>
        <v>-0.83140878847676103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4.8192771099999997E-2</v>
      </c>
      <c r="C33" s="49">
        <v>0</v>
      </c>
      <c r="D33" s="51">
        <v>0</v>
      </c>
      <c r="E33" s="41">
        <f t="shared" si="6"/>
        <v>-100</v>
      </c>
      <c r="F33" s="41" t="str">
        <f t="shared" si="6"/>
        <v>Div by 0</v>
      </c>
      <c r="G33" s="42" t="s">
        <v>119</v>
      </c>
      <c r="H33" s="42" t="str">
        <f t="shared" si="7"/>
        <v>Yes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0.14457831330000001</v>
      </c>
      <c r="C34" s="49">
        <v>9.3153237099999994E-2</v>
      </c>
      <c r="D34" s="51">
        <v>9.23787529E-2</v>
      </c>
      <c r="E34" s="41">
        <f t="shared" si="6"/>
        <v>-35.569011026773417</v>
      </c>
      <c r="F34" s="41">
        <f t="shared" si="6"/>
        <v>-0.83140878847676103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0</v>
      </c>
      <c r="C35" s="49">
        <v>0</v>
      </c>
      <c r="D35" s="51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0.14457831330000001</v>
      </c>
      <c r="C36" s="49">
        <v>9.3153237099999994E-2</v>
      </c>
      <c r="D36" s="51">
        <v>9.23787529E-2</v>
      </c>
      <c r="E36" s="41">
        <f t="shared" si="6"/>
        <v>-35.569011026773417</v>
      </c>
      <c r="F36" s="41">
        <f t="shared" si="6"/>
        <v>-0.83140878847676103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99.855421687000003</v>
      </c>
      <c r="C37" s="49">
        <v>98.649278061999993</v>
      </c>
      <c r="D37" s="51">
        <v>99.353348729999993</v>
      </c>
      <c r="E37" s="41">
        <f t="shared" si="6"/>
        <v>-1.2078899719443432</v>
      </c>
      <c r="F37" s="41">
        <f t="shared" si="6"/>
        <v>0.71371091794255126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98.742431299000003</v>
      </c>
      <c r="D38" s="51">
        <v>99.445727482999999</v>
      </c>
      <c r="E38" s="41">
        <f t="shared" si="6"/>
        <v>-1.2575687009999967</v>
      </c>
      <c r="F38" s="41">
        <f t="shared" si="6"/>
        <v>0.7122532580450226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98.742431299000003</v>
      </c>
      <c r="D39" s="51">
        <v>99.445727482999999</v>
      </c>
      <c r="E39" s="41">
        <f t="shared" si="6"/>
        <v>-1.2575687009999967</v>
      </c>
      <c r="F39" s="41">
        <f t="shared" si="6"/>
        <v>0.7122532580450226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98.742431299000003</v>
      </c>
      <c r="D40" s="51">
        <v>99.445727482999999</v>
      </c>
      <c r="E40" s="41">
        <f t="shared" si="6"/>
        <v>-1.2575687009999967</v>
      </c>
      <c r="F40" s="41">
        <f t="shared" si="6"/>
        <v>0.7122532580450226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82.650602410000005</v>
      </c>
      <c r="C41" s="49">
        <v>81.089892874</v>
      </c>
      <c r="D41" s="51">
        <v>81.154734411000007</v>
      </c>
      <c r="E41" s="41">
        <f t="shared" si="6"/>
        <v>-1.888322033344517</v>
      </c>
      <c r="F41" s="41">
        <f t="shared" si="6"/>
        <v>7.9962538735572644E-2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98.742431299000003</v>
      </c>
      <c r="D42" s="51">
        <v>99.445727482999999</v>
      </c>
      <c r="E42" s="41">
        <f t="shared" si="6"/>
        <v>-1.2575687009999967</v>
      </c>
      <c r="F42" s="41">
        <f t="shared" si="6"/>
        <v>0.7122532580450226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99.903614458000007</v>
      </c>
      <c r="C43" s="49">
        <v>95.202608291000004</v>
      </c>
      <c r="D43" s="51">
        <v>96.212471132000005</v>
      </c>
      <c r="E43" s="41">
        <f t="shared" si="6"/>
        <v>-4.7055416288029601</v>
      </c>
      <c r="F43" s="41">
        <f t="shared" si="6"/>
        <v>1.0607512326901951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0.14457831330000001</v>
      </c>
      <c r="C44" s="49">
        <v>9.3153237099999994E-2</v>
      </c>
      <c r="D44" s="51">
        <v>9.23787529E-2</v>
      </c>
      <c r="E44" s="41">
        <f t="shared" si="6"/>
        <v>-35.569011026773417</v>
      </c>
      <c r="F44" s="41">
        <f t="shared" si="6"/>
        <v>-0.83140878847676103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99.855421687000003</v>
      </c>
      <c r="C45" s="49">
        <v>98.649278061999993</v>
      </c>
      <c r="D45" s="51">
        <v>99.353348729999993</v>
      </c>
      <c r="E45" s="41">
        <f t="shared" si="6"/>
        <v>-1.2078899719443432</v>
      </c>
      <c r="F45" s="41">
        <f t="shared" si="6"/>
        <v>0.71371091794255126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2098</v>
      </c>
      <c r="C49" s="63">
        <v>2044</v>
      </c>
      <c r="D49" s="62">
        <v>2083</v>
      </c>
      <c r="E49" s="41">
        <f t="shared" ref="E49:F81" si="10">IFERROR((C49-B49)*100/B49,"Div by 0")</f>
        <v>-2.5738798856053382</v>
      </c>
      <c r="F49" s="41">
        <f t="shared" si="10"/>
        <v>1.9080234833659491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0.142993327</v>
      </c>
      <c r="C50" s="49">
        <v>4.3542074364000003</v>
      </c>
      <c r="D50" s="51">
        <v>4.0326452232000003</v>
      </c>
      <c r="E50" s="41">
        <f t="shared" si="10"/>
        <v>2945.0424000554935</v>
      </c>
      <c r="F50" s="41">
        <f t="shared" si="10"/>
        <v>-7.3850917278728296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0</v>
      </c>
      <c r="C51" s="74">
        <v>0</v>
      </c>
      <c r="D51" s="78">
        <v>9.6015362500000007E-2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2" t="str">
        <f t="shared" si="12"/>
        <v>N/A</v>
      </c>
      <c r="I51" s="42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0</v>
      </c>
      <c r="C52" s="49">
        <v>0</v>
      </c>
      <c r="D52" s="51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</v>
      </c>
      <c r="C54" s="49">
        <v>0</v>
      </c>
      <c r="D54" s="51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0</v>
      </c>
      <c r="C57" s="49">
        <v>0</v>
      </c>
      <c r="D57" s="51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0</v>
      </c>
      <c r="D60" s="51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0.142993327</v>
      </c>
      <c r="C61" s="49">
        <v>4.3542074364000003</v>
      </c>
      <c r="D61" s="51">
        <v>3.9366298608000001</v>
      </c>
      <c r="E61" s="41">
        <f t="shared" si="10"/>
        <v>2945.0424000554935</v>
      </c>
      <c r="F61" s="41">
        <f t="shared" si="10"/>
        <v>-9.5902085901825487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0</v>
      </c>
      <c r="C62" s="49">
        <v>0</v>
      </c>
      <c r="D62" s="51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</v>
      </c>
      <c r="C66" s="49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99.857006673000001</v>
      </c>
      <c r="C69" s="49">
        <v>95.645792564000004</v>
      </c>
      <c r="D69" s="51">
        <v>95.967354776999997</v>
      </c>
      <c r="E69" s="41">
        <f t="shared" si="10"/>
        <v>-4.2172444871999675</v>
      </c>
      <c r="F69" s="41">
        <f t="shared" si="10"/>
        <v>0.3362011065827325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9.5328884700000005E-2</v>
      </c>
      <c r="C70" s="49">
        <v>0.48923679060000003</v>
      </c>
      <c r="D70" s="51">
        <v>0.48007681229999999</v>
      </c>
      <c r="E70" s="41">
        <f t="shared" si="10"/>
        <v>413.20939308125566</v>
      </c>
      <c r="F70" s="41">
        <f t="shared" si="10"/>
        <v>-1.872299564545471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</v>
      </c>
      <c r="C71" s="49">
        <v>1.2720156556</v>
      </c>
      <c r="D71" s="51">
        <v>1.2481997119999999</v>
      </c>
      <c r="E71" s="41" t="str">
        <f t="shared" si="10"/>
        <v>Div by 0</v>
      </c>
      <c r="F71" s="41">
        <f t="shared" si="10"/>
        <v>-1.8722995660588988</v>
      </c>
      <c r="G71" s="42" t="s">
        <v>119</v>
      </c>
      <c r="H71" s="42" t="str">
        <f t="shared" si="12"/>
        <v>N/A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</v>
      </c>
      <c r="C73" s="49">
        <v>0.19569471620000001</v>
      </c>
      <c r="D73" s="51">
        <v>0.1920307249</v>
      </c>
      <c r="E73" s="41" t="str">
        <f t="shared" si="10"/>
        <v>Div by 0</v>
      </c>
      <c r="F73" s="41">
        <f t="shared" si="10"/>
        <v>-1.8722995547081625</v>
      </c>
      <c r="G73" s="42" t="s">
        <v>119</v>
      </c>
      <c r="H73" s="42" t="str">
        <f t="shared" si="12"/>
        <v>N/A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99.761677788</v>
      </c>
      <c r="C79" s="49">
        <v>93.688845400999995</v>
      </c>
      <c r="D79" s="51">
        <v>94.047047527999993</v>
      </c>
      <c r="E79" s="41">
        <f t="shared" si="10"/>
        <v>-6.0873398700302195</v>
      </c>
      <c r="F79" s="41">
        <f t="shared" si="10"/>
        <v>0.38233166975945582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3</v>
      </c>
      <c r="C83" s="63">
        <v>2</v>
      </c>
      <c r="D83" s="62">
        <v>2</v>
      </c>
      <c r="E83" s="41">
        <f t="shared" ref="E83:F86" si="13">IFERROR((C83-B83)*100/B83,"Div by 0")</f>
        <v>-33.333333333333336</v>
      </c>
      <c r="F83" s="41">
        <f t="shared" si="13"/>
        <v>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66.666666667000001</v>
      </c>
      <c r="C84" s="49">
        <v>100</v>
      </c>
      <c r="D84" s="51">
        <v>100</v>
      </c>
      <c r="E84" s="41">
        <f t="shared" si="13"/>
        <v>49.999999999250001</v>
      </c>
      <c r="F84" s="41">
        <f t="shared" si="13"/>
        <v>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33.333333332999999</v>
      </c>
      <c r="C85" s="49">
        <v>0</v>
      </c>
      <c r="D85" s="51">
        <v>0</v>
      </c>
      <c r="E85" s="41">
        <f t="shared" si="13"/>
        <v>-100</v>
      </c>
      <c r="F85" s="41" t="str">
        <f t="shared" si="13"/>
        <v>Div by 0</v>
      </c>
      <c r="G85" s="42" t="s">
        <v>119</v>
      </c>
      <c r="H85" s="42" t="str">
        <f t="shared" si="15"/>
        <v>No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2072</v>
      </c>
      <c r="C88" s="63">
        <v>2118</v>
      </c>
      <c r="D88" s="62">
        <v>2151</v>
      </c>
      <c r="E88" s="41">
        <f t="shared" ref="E88:F91" si="16">IFERROR((C88-B88)*100/B88,"Div by 0")</f>
        <v>2.2200772200772199</v>
      </c>
      <c r="F88" s="41">
        <f t="shared" si="16"/>
        <v>1.5580736543909348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25.965250964999999</v>
      </c>
      <c r="C89" s="49">
        <v>30.264400378000001</v>
      </c>
      <c r="D89" s="51">
        <v>30.172013017000001</v>
      </c>
      <c r="E89" s="41">
        <f t="shared" si="16"/>
        <v>16.557318929037368</v>
      </c>
      <c r="F89" s="41">
        <f t="shared" si="16"/>
        <v>-0.3052674424277011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63.127413126999997</v>
      </c>
      <c r="C90" s="49">
        <v>60.434372048999997</v>
      </c>
      <c r="D90" s="51">
        <v>61.134356113000003</v>
      </c>
      <c r="E90" s="41">
        <f t="shared" si="16"/>
        <v>-4.2660406067679801</v>
      </c>
      <c r="F90" s="41">
        <f t="shared" si="16"/>
        <v>1.1582548809019826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10.907335907</v>
      </c>
      <c r="C91" s="49">
        <v>9.3012275732000003</v>
      </c>
      <c r="D91" s="51">
        <v>8.6936308693999997</v>
      </c>
      <c r="E91" s="41">
        <f t="shared" si="16"/>
        <v>-14.725028618301266</v>
      </c>
      <c r="F91" s="41">
        <f t="shared" si="16"/>
        <v>-6.5324356276443902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24546</v>
      </c>
      <c r="C7" s="63">
        <v>14798</v>
      </c>
      <c r="D7" s="62">
        <v>14621</v>
      </c>
      <c r="E7" s="41">
        <f t="shared" ref="E7:F22" si="0">IFERROR((C7-B7)*100/B7,"Div by 0")</f>
        <v>-39.7131915587061</v>
      </c>
      <c r="F7" s="41">
        <f t="shared" si="0"/>
        <v>-1.1961075821056899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No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0</v>
      </c>
      <c r="C8" s="49">
        <v>0</v>
      </c>
      <c r="D8" s="51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0</v>
      </c>
      <c r="C10" s="49">
        <v>0</v>
      </c>
      <c r="D10" s="51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</v>
      </c>
      <c r="C11" s="49">
        <v>0</v>
      </c>
      <c r="D11" s="51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51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40.743909395000003</v>
      </c>
      <c r="C13" s="49">
        <v>71.881335316000005</v>
      </c>
      <c r="D13" s="51">
        <v>75.316325832999993</v>
      </c>
      <c r="E13" s="41">
        <f t="shared" si="0"/>
        <v>76.422283436603934</v>
      </c>
      <c r="F13" s="41">
        <f t="shared" si="0"/>
        <v>4.7786960299211314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40.735761428000004</v>
      </c>
      <c r="C14" s="49">
        <v>71.861062305999994</v>
      </c>
      <c r="D14" s="51">
        <v>75.302646878000004</v>
      </c>
      <c r="E14" s="41">
        <f t="shared" si="0"/>
        <v>76.407804314677179</v>
      </c>
      <c r="F14" s="41">
        <f t="shared" si="0"/>
        <v>4.7892202836426172</v>
      </c>
      <c r="G14" s="42" t="s">
        <v>119</v>
      </c>
      <c r="H14" s="42" t="str">
        <f t="shared" si="1"/>
        <v>No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39.660229772999998</v>
      </c>
      <c r="C15" s="49">
        <v>71.861062305999994</v>
      </c>
      <c r="D15" s="51">
        <v>75.302646878000004</v>
      </c>
      <c r="E15" s="41">
        <f t="shared" si="0"/>
        <v>81.19174477128665</v>
      </c>
      <c r="F15" s="41">
        <f t="shared" si="0"/>
        <v>4.7892202836426172</v>
      </c>
      <c r="G15" s="42" t="s">
        <v>119</v>
      </c>
      <c r="H15" s="42" t="str">
        <f t="shared" si="1"/>
        <v>No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242.82020778</v>
      </c>
      <c r="C17" s="49">
        <v>439.40681173000002</v>
      </c>
      <c r="D17" s="51">
        <v>474.80822104999999</v>
      </c>
      <c r="E17" s="41">
        <f t="shared" si="0"/>
        <v>80.959737967159413</v>
      </c>
      <c r="F17" s="41">
        <f t="shared" si="0"/>
        <v>8.0566364414379823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62.885679363999998</v>
      </c>
      <c r="C18" s="49">
        <v>92.661846194999995</v>
      </c>
      <c r="D18" s="51">
        <v>99.633745981999994</v>
      </c>
      <c r="E18" s="41">
        <f t="shared" si="0"/>
        <v>47.3496782290403</v>
      </c>
      <c r="F18" s="41">
        <f t="shared" si="0"/>
        <v>7.52402425948664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9999</v>
      </c>
      <c r="C20" s="63">
        <v>10634</v>
      </c>
      <c r="D20" s="62">
        <v>11010</v>
      </c>
      <c r="E20" s="41">
        <f t="shared" ref="E20:F23" si="3">IFERROR((C20-B20)*100/B20,"Div by 0")</f>
        <v>6.3506350635063509</v>
      </c>
      <c r="F20" s="41">
        <f t="shared" si="0"/>
        <v>3.5358284747037803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99.979997999999995</v>
      </c>
      <c r="C21" s="49">
        <v>99.971788602999993</v>
      </c>
      <c r="D21" s="51">
        <v>99.990917347999996</v>
      </c>
      <c r="E21" s="41">
        <f t="shared" si="3"/>
        <v>-8.2110393720968792E-3</v>
      </c>
      <c r="F21" s="41">
        <f t="shared" si="0"/>
        <v>1.9134143009050111E-2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2.0002000200000002E-2</v>
      </c>
      <c r="C22" s="49">
        <v>2.8211397400000001E-2</v>
      </c>
      <c r="D22" s="51">
        <v>9.0826520999999997E-3</v>
      </c>
      <c r="E22" s="41">
        <f t="shared" si="3"/>
        <v>41.042881301441035</v>
      </c>
      <c r="F22" s="41">
        <f t="shared" si="0"/>
        <v>-67.805025851005865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9735</v>
      </c>
      <c r="C25" s="63">
        <v>10634</v>
      </c>
      <c r="D25" s="62">
        <v>11010</v>
      </c>
      <c r="E25" s="41">
        <f t="shared" ref="E25:F45" si="6">IFERROR((C25-B25)*100/B25,"Div by 0")</f>
        <v>9.2347200821777093</v>
      </c>
      <c r="F25" s="41">
        <f t="shared" si="6"/>
        <v>3.5358284747037803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99.979455572999996</v>
      </c>
      <c r="C26" s="49">
        <v>99.971788602999993</v>
      </c>
      <c r="D26" s="51">
        <v>99.990917347999996</v>
      </c>
      <c r="E26" s="41">
        <f t="shared" si="6"/>
        <v>-7.6685454587262234E-3</v>
      </c>
      <c r="F26" s="41">
        <f t="shared" si="6"/>
        <v>1.9134143009050111E-2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2.0544427300000001E-2</v>
      </c>
      <c r="C27" s="49">
        <v>0</v>
      </c>
      <c r="D27" s="51">
        <v>0</v>
      </c>
      <c r="E27" s="41">
        <f t="shared" si="6"/>
        <v>-99.999999999999986</v>
      </c>
      <c r="F27" s="41" t="str">
        <f t="shared" si="6"/>
        <v>Div by 0</v>
      </c>
      <c r="G27" s="42" t="s">
        <v>119</v>
      </c>
      <c r="H27" s="42" t="str">
        <f t="shared" si="7"/>
        <v>Yes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2.8211397400000001E-2</v>
      </c>
      <c r="D28" s="51">
        <v>9.0826520999999997E-3</v>
      </c>
      <c r="E28" s="41" t="str">
        <f t="shared" si="6"/>
        <v>Div by 0</v>
      </c>
      <c r="F28" s="41">
        <f t="shared" si="6"/>
        <v>-67.805025851005865</v>
      </c>
      <c r="G28" s="42" t="s">
        <v>119</v>
      </c>
      <c r="H28" s="42" t="str">
        <f t="shared" si="7"/>
        <v>N/A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42.907036466000001</v>
      </c>
      <c r="C29" s="49">
        <v>42.824901259999997</v>
      </c>
      <c r="D29" s="51">
        <v>42.960944595999997</v>
      </c>
      <c r="E29" s="41">
        <f t="shared" si="6"/>
        <v>-0.19142595892188596</v>
      </c>
      <c r="F29" s="41">
        <f t="shared" si="6"/>
        <v>0.31767343764332168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99.856189009000005</v>
      </c>
      <c r="C30" s="49">
        <v>99.210080872999995</v>
      </c>
      <c r="D30" s="51">
        <v>99.564032698000005</v>
      </c>
      <c r="E30" s="41">
        <f t="shared" si="6"/>
        <v>-0.64703864869284755</v>
      </c>
      <c r="F30" s="41">
        <f t="shared" si="6"/>
        <v>0.35677001962442501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82.259887006</v>
      </c>
      <c r="C31" s="49">
        <v>80.966710551000006</v>
      </c>
      <c r="D31" s="51">
        <v>80.517711172000006</v>
      </c>
      <c r="E31" s="41">
        <f t="shared" si="6"/>
        <v>-1.5720620366347819</v>
      </c>
      <c r="F31" s="41">
        <f t="shared" si="6"/>
        <v>-0.55454812965037081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99.856189009000005</v>
      </c>
      <c r="C32" s="49">
        <v>99.210080872999995</v>
      </c>
      <c r="D32" s="51">
        <v>99.564032698000005</v>
      </c>
      <c r="E32" s="41">
        <f t="shared" si="6"/>
        <v>-0.64703864869284755</v>
      </c>
      <c r="F32" s="41">
        <f t="shared" si="6"/>
        <v>0.35677001962442501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4.0061633282000004</v>
      </c>
      <c r="C33" s="49">
        <v>3.8461538462</v>
      </c>
      <c r="D33" s="51">
        <v>3.7057220707999998</v>
      </c>
      <c r="E33" s="41">
        <f t="shared" si="6"/>
        <v>-3.9940828391510914</v>
      </c>
      <c r="F33" s="41">
        <f t="shared" si="6"/>
        <v>-3.65122616035619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69.573703132999995</v>
      </c>
      <c r="C34" s="49">
        <v>67.961256348000006</v>
      </c>
      <c r="D34" s="51">
        <v>66.811989100999995</v>
      </c>
      <c r="E34" s="41">
        <f t="shared" si="6"/>
        <v>-2.3176095455456327</v>
      </c>
      <c r="F34" s="41">
        <f t="shared" si="6"/>
        <v>-1.6910623916590275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30.282485875999999</v>
      </c>
      <c r="C35" s="49">
        <v>31.248824525</v>
      </c>
      <c r="D35" s="51">
        <v>32.752043596999997</v>
      </c>
      <c r="E35" s="41">
        <f t="shared" si="6"/>
        <v>3.1910809864056118</v>
      </c>
      <c r="F35" s="41">
        <f t="shared" si="6"/>
        <v>4.8104819776416745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98.736517719999995</v>
      </c>
      <c r="C36" s="49">
        <v>97.978183185999995</v>
      </c>
      <c r="D36" s="51">
        <v>98.183469572999996</v>
      </c>
      <c r="E36" s="41">
        <f t="shared" si="6"/>
        <v>-0.76803856517454605</v>
      </c>
      <c r="F36" s="41">
        <f t="shared" si="6"/>
        <v>0.2095225491273798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0.1438109913</v>
      </c>
      <c r="C37" s="49">
        <v>0.1222493888</v>
      </c>
      <c r="D37" s="51">
        <v>7.2661217099999995E-2</v>
      </c>
      <c r="E37" s="41">
        <f t="shared" si="6"/>
        <v>-14.993014306549739</v>
      </c>
      <c r="F37" s="41">
        <f t="shared" si="6"/>
        <v>-40.563124435023767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99.332330260999996</v>
      </c>
      <c r="D38" s="51">
        <v>99.636693914999995</v>
      </c>
      <c r="E38" s="41">
        <f t="shared" si="6"/>
        <v>-0.66766973900000437</v>
      </c>
      <c r="F38" s="41">
        <f t="shared" si="6"/>
        <v>0.30640945722331364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99.332330260999996</v>
      </c>
      <c r="D39" s="51">
        <v>99.636693914999995</v>
      </c>
      <c r="E39" s="41">
        <f t="shared" si="6"/>
        <v>-0.66766973900000437</v>
      </c>
      <c r="F39" s="41">
        <f t="shared" si="6"/>
        <v>0.30640945722331364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99.332330260999996</v>
      </c>
      <c r="D40" s="51">
        <v>99.636693914999995</v>
      </c>
      <c r="E40" s="41">
        <f t="shared" si="6"/>
        <v>-0.66766973900000437</v>
      </c>
      <c r="F40" s="41">
        <f t="shared" si="6"/>
        <v>0.30640945722331364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79.599383666999998</v>
      </c>
      <c r="C41" s="49">
        <v>77.618958058999993</v>
      </c>
      <c r="D41" s="51">
        <v>78.710263397000006</v>
      </c>
      <c r="E41" s="41">
        <f t="shared" si="6"/>
        <v>-2.4879911335557758</v>
      </c>
      <c r="F41" s="41">
        <f t="shared" si="6"/>
        <v>1.4059778246063099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99.332330260999996</v>
      </c>
      <c r="D42" s="51">
        <v>99.636693914999995</v>
      </c>
      <c r="E42" s="41">
        <f t="shared" si="6"/>
        <v>-0.66766973900000437</v>
      </c>
      <c r="F42" s="41">
        <f t="shared" si="6"/>
        <v>0.30640945722331364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99.928094504000001</v>
      </c>
      <c r="C43" s="49">
        <v>98.542411134000005</v>
      </c>
      <c r="D43" s="51">
        <v>98.891916440000003</v>
      </c>
      <c r="E43" s="41">
        <f t="shared" si="6"/>
        <v>-1.3866804694695025</v>
      </c>
      <c r="F43" s="41">
        <f t="shared" si="6"/>
        <v>0.35467500944819891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99.856189009000005</v>
      </c>
      <c r="C44" s="49">
        <v>99.210080872999995</v>
      </c>
      <c r="D44" s="51">
        <v>99.564032698000005</v>
      </c>
      <c r="E44" s="41">
        <f t="shared" si="6"/>
        <v>-0.64703864869284755</v>
      </c>
      <c r="F44" s="41">
        <f t="shared" si="6"/>
        <v>0.35677001962442501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0.1438109913</v>
      </c>
      <c r="C45" s="49">
        <v>0.1222493888</v>
      </c>
      <c r="D45" s="51">
        <v>7.2661217099999995E-2</v>
      </c>
      <c r="E45" s="41">
        <f t="shared" si="6"/>
        <v>-14.993014306549739</v>
      </c>
      <c r="F45" s="41">
        <f t="shared" si="6"/>
        <v>-40.563124435023767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9989</v>
      </c>
      <c r="C49" s="63">
        <v>10479</v>
      </c>
      <c r="D49" s="62">
        <v>10888</v>
      </c>
      <c r="E49" s="41">
        <f t="shared" ref="E49:F81" si="10">IFERROR((C49-B49)*100/B49,"Div by 0")</f>
        <v>4.9053959355290822</v>
      </c>
      <c r="F49" s="41">
        <f t="shared" si="10"/>
        <v>3.903044183605306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99.899889879</v>
      </c>
      <c r="C50" s="49">
        <v>99.904571047000005</v>
      </c>
      <c r="D50" s="51">
        <v>99.898971345000007</v>
      </c>
      <c r="E50" s="41">
        <f t="shared" si="10"/>
        <v>4.6858590191386808E-3</v>
      </c>
      <c r="F50" s="41">
        <f t="shared" si="10"/>
        <v>-5.6050508413308187E-3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75.192711982999995</v>
      </c>
      <c r="C51" s="74">
        <v>70.779654547000007</v>
      </c>
      <c r="D51" s="78">
        <v>69.250551064999996</v>
      </c>
      <c r="E51" s="41">
        <f t="shared" si="10"/>
        <v>-5.8689962359619612</v>
      </c>
      <c r="F51" s="41">
        <f t="shared" si="10"/>
        <v>-2.1603714962816554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1.0011012099999999E-2</v>
      </c>
      <c r="C52" s="49">
        <v>9.5428952999999997E-3</v>
      </c>
      <c r="D52" s="51">
        <v>9.1844231999999998E-3</v>
      </c>
      <c r="E52" s="41">
        <f t="shared" si="10"/>
        <v>-4.6760187214237776</v>
      </c>
      <c r="F52" s="41">
        <f t="shared" si="10"/>
        <v>-3.7564291415834763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7.2780058064000004</v>
      </c>
      <c r="C54" s="49">
        <v>7.7106594141000002</v>
      </c>
      <c r="D54" s="51">
        <v>7.9445260837999996</v>
      </c>
      <c r="E54" s="41">
        <f t="shared" si="10"/>
        <v>5.9446724722250259</v>
      </c>
      <c r="F54" s="41">
        <f t="shared" si="10"/>
        <v>3.0330307323954941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1.0011012099999999E-2</v>
      </c>
      <c r="C56" s="49">
        <v>5.7257371899999999E-2</v>
      </c>
      <c r="D56" s="51">
        <v>7.3475385700000007E-2</v>
      </c>
      <c r="E56" s="41">
        <f t="shared" si="10"/>
        <v>471.9438886703573</v>
      </c>
      <c r="F56" s="41">
        <f t="shared" si="10"/>
        <v>28.324761095086181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4.0244268696000001</v>
      </c>
      <c r="C57" s="49">
        <v>4.4469892164999996</v>
      </c>
      <c r="D57" s="51">
        <v>4.3074944892999998</v>
      </c>
      <c r="E57" s="41">
        <f t="shared" si="10"/>
        <v>10.499938515269859</v>
      </c>
      <c r="F57" s="41">
        <f t="shared" si="10"/>
        <v>-3.136835292571027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1.0011012099999999E-2</v>
      </c>
      <c r="C58" s="49">
        <v>0.12405763910000001</v>
      </c>
      <c r="D58" s="51">
        <v>0.1010286554</v>
      </c>
      <c r="E58" s="41">
        <f t="shared" si="10"/>
        <v>1139.211758619291</v>
      </c>
      <c r="F58" s="41">
        <f t="shared" si="10"/>
        <v>-18.563132320644012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0.16017619380000001</v>
      </c>
      <c r="C60" s="49">
        <v>2.4716098864</v>
      </c>
      <c r="D60" s="51">
        <v>2.3695811902999999</v>
      </c>
      <c r="E60" s="41">
        <f t="shared" si="10"/>
        <v>1443.0569473302094</v>
      </c>
      <c r="F60" s="41">
        <f t="shared" si="10"/>
        <v>-4.1280258936255114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</v>
      </c>
      <c r="C61" s="49">
        <v>0</v>
      </c>
      <c r="D61" s="51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2" t="str">
        <f t="shared" si="12"/>
        <v>N/A</v>
      </c>
      <c r="I61" s="42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12.293522875000001</v>
      </c>
      <c r="C62" s="49">
        <v>12.835194198</v>
      </c>
      <c r="D62" s="51">
        <v>13.914401176</v>
      </c>
      <c r="E62" s="41">
        <f t="shared" si="10"/>
        <v>4.4061521543311004</v>
      </c>
      <c r="F62" s="41">
        <f t="shared" si="10"/>
        <v>8.4081858159042415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0.81089198119999994</v>
      </c>
      <c r="C63" s="49">
        <v>0.74434583450000003</v>
      </c>
      <c r="D63" s="51">
        <v>0.74393828070000001</v>
      </c>
      <c r="E63" s="41">
        <f t="shared" si="10"/>
        <v>-8.2065365354238047</v>
      </c>
      <c r="F63" s="41">
        <f t="shared" si="10"/>
        <v>-5.4753285517313607E-2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1.0011012099999999E-2</v>
      </c>
      <c r="C64" s="49">
        <v>4.77144766E-2</v>
      </c>
      <c r="D64" s="51">
        <v>4.59221161E-2</v>
      </c>
      <c r="E64" s="41">
        <f t="shared" si="10"/>
        <v>376.61990739178111</v>
      </c>
      <c r="F64" s="41">
        <f t="shared" si="10"/>
        <v>-3.756429133710752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0.1001101211</v>
      </c>
      <c r="C66" s="49">
        <v>0.67754556730000004</v>
      </c>
      <c r="D66" s="51">
        <v>1.1388684791000001</v>
      </c>
      <c r="E66" s="41">
        <f t="shared" si="10"/>
        <v>576.80026740073527</v>
      </c>
      <c r="F66" s="41">
        <f t="shared" si="10"/>
        <v>68.087363280725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0.1001101211</v>
      </c>
      <c r="C69" s="49">
        <v>9.5428953100000005E-2</v>
      </c>
      <c r="D69" s="51">
        <v>0.1010286554</v>
      </c>
      <c r="E69" s="41">
        <f t="shared" si="10"/>
        <v>-4.676018716752905</v>
      </c>
      <c r="F69" s="41">
        <f t="shared" si="10"/>
        <v>5.8679280428991687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</v>
      </c>
      <c r="C70" s="49">
        <v>0</v>
      </c>
      <c r="D70" s="51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2" t="str">
        <f t="shared" si="12"/>
        <v>N/A</v>
      </c>
      <c r="I70" s="42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3.00330363E-2</v>
      </c>
      <c r="C71" s="49">
        <v>4.77144766E-2</v>
      </c>
      <c r="D71" s="51">
        <v>6.4290962500000007E-2</v>
      </c>
      <c r="E71" s="41">
        <f t="shared" si="10"/>
        <v>58.873302463927033</v>
      </c>
      <c r="F71" s="41">
        <f t="shared" si="10"/>
        <v>34.740999128972959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2.0022024199999999E-2</v>
      </c>
      <c r="C73" s="49">
        <v>4.77144766E-2</v>
      </c>
      <c r="D73" s="51">
        <v>3.67376929E-2</v>
      </c>
      <c r="E73" s="41">
        <f t="shared" si="10"/>
        <v>138.30995369589056</v>
      </c>
      <c r="F73" s="41">
        <f t="shared" si="10"/>
        <v>-23.005143265052599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1.0011012099999999E-2</v>
      </c>
      <c r="C74" s="49">
        <v>0</v>
      </c>
      <c r="D74" s="51">
        <v>0</v>
      </c>
      <c r="E74" s="41">
        <f t="shared" si="10"/>
        <v>-99.999999999999986</v>
      </c>
      <c r="F74" s="41" t="str">
        <f t="shared" si="10"/>
        <v>Div by 0</v>
      </c>
      <c r="G74" s="42" t="s">
        <v>119</v>
      </c>
      <c r="H74" s="42" t="str">
        <f t="shared" si="12"/>
        <v>Yes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4.0044048499999998E-2</v>
      </c>
      <c r="C79" s="49">
        <v>0</v>
      </c>
      <c r="D79" s="51">
        <v>0</v>
      </c>
      <c r="E79" s="41">
        <f t="shared" si="10"/>
        <v>-100.00000000000001</v>
      </c>
      <c r="F79" s="41" t="str">
        <f t="shared" si="10"/>
        <v>Div by 0</v>
      </c>
      <c r="G79" s="42" t="s">
        <v>119</v>
      </c>
      <c r="H79" s="42" t="str">
        <f t="shared" si="12"/>
        <v>Yes</v>
      </c>
      <c r="I79" s="42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9721</v>
      </c>
      <c r="C83" s="63">
        <v>10550</v>
      </c>
      <c r="D83" s="62">
        <v>10962</v>
      </c>
      <c r="E83" s="41">
        <f t="shared" ref="E83:F86" si="13">IFERROR((C83-B83)*100/B83,"Div by 0")</f>
        <v>8.5279292253883341</v>
      </c>
      <c r="F83" s="41">
        <f t="shared" si="13"/>
        <v>3.90521327014218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18.835510750000001</v>
      </c>
      <c r="C84" s="49">
        <v>18.957345971999999</v>
      </c>
      <c r="D84" s="51">
        <v>19.120598431000001</v>
      </c>
      <c r="E84" s="41">
        <f t="shared" si="13"/>
        <v>0.64683789899351596</v>
      </c>
      <c r="F84" s="41">
        <f t="shared" si="13"/>
        <v>0.86115672120520614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74.159037135999995</v>
      </c>
      <c r="C85" s="49">
        <v>75.071090046999998</v>
      </c>
      <c r="D85" s="51">
        <v>75.415070243000002</v>
      </c>
      <c r="E85" s="41">
        <f t="shared" si="13"/>
        <v>1.2298607778946657</v>
      </c>
      <c r="F85" s="41">
        <f t="shared" si="13"/>
        <v>0.45820594290644662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7.0054521139999997</v>
      </c>
      <c r="C86" s="49">
        <v>5.9715639810000001</v>
      </c>
      <c r="D86" s="51">
        <v>5.4643313264</v>
      </c>
      <c r="E86" s="41">
        <f t="shared" si="13"/>
        <v>-14.758335595982915</v>
      </c>
      <c r="F86" s="41">
        <f t="shared" si="13"/>
        <v>-8.4941341366162284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14</v>
      </c>
      <c r="C88" s="63">
        <v>13</v>
      </c>
      <c r="D88" s="62">
        <v>8</v>
      </c>
      <c r="E88" s="41">
        <f t="shared" ref="E88:F91" si="16">IFERROR((C88-B88)*100/B88,"Div by 0")</f>
        <v>-7.1428571428571432</v>
      </c>
      <c r="F88" s="41">
        <f t="shared" si="16"/>
        <v>-38.46153846153846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0</v>
      </c>
      <c r="C89" s="49">
        <v>7.6923076923</v>
      </c>
      <c r="D89" s="51">
        <v>0</v>
      </c>
      <c r="E89" s="41" t="str">
        <f t="shared" si="16"/>
        <v>Div by 0</v>
      </c>
      <c r="F89" s="41">
        <f t="shared" si="16"/>
        <v>-100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N/A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50</v>
      </c>
      <c r="C90" s="49">
        <v>46.153846154</v>
      </c>
      <c r="D90" s="51">
        <v>50</v>
      </c>
      <c r="E90" s="41">
        <f t="shared" si="16"/>
        <v>-7.6923076919999991</v>
      </c>
      <c r="F90" s="41">
        <f t="shared" si="16"/>
        <v>8.3333333329722219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50</v>
      </c>
      <c r="C91" s="49">
        <v>46.153846154</v>
      </c>
      <c r="D91" s="51">
        <v>50</v>
      </c>
      <c r="E91" s="41">
        <f t="shared" si="16"/>
        <v>-7.6923076919999991</v>
      </c>
      <c r="F91" s="41">
        <f t="shared" si="16"/>
        <v>8.3333333329722219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65157</v>
      </c>
      <c r="C7" s="40">
        <v>56220</v>
      </c>
      <c r="D7" s="39">
        <v>67632</v>
      </c>
      <c r="E7" s="41">
        <f t="shared" ref="E7:F27" si="0">IFERROR((C7-B7)*100/B7,"Div by 0")</f>
        <v>-13.716101109627514</v>
      </c>
      <c r="F7" s="41">
        <f t="shared" si="0"/>
        <v>20.298826040554964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0.64920116029999997</v>
      </c>
      <c r="C8" s="47">
        <v>0.76840981860000002</v>
      </c>
      <c r="D8" s="46">
        <v>0.65649396739999999</v>
      </c>
      <c r="E8" s="41">
        <f t="shared" si="0"/>
        <v>18.362360634862846</v>
      </c>
      <c r="F8" s="41">
        <f t="shared" si="0"/>
        <v>-14.564604523651779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0.64613165120000005</v>
      </c>
      <c r="C9" s="47">
        <v>0.76129491279999995</v>
      </c>
      <c r="D9" s="46">
        <v>0.65057960729999997</v>
      </c>
      <c r="E9" s="41">
        <f t="shared" si="0"/>
        <v>17.823497949081727</v>
      </c>
      <c r="F9" s="41">
        <f t="shared" si="0"/>
        <v>-14.543024475599777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0.7013828138</v>
      </c>
      <c r="C10" s="47">
        <v>0.79153326219999998</v>
      </c>
      <c r="D10" s="46">
        <v>0.65501537730000003</v>
      </c>
      <c r="E10" s="41">
        <f t="shared" si="0"/>
        <v>12.853244565770964</v>
      </c>
      <c r="F10" s="41">
        <f t="shared" si="0"/>
        <v>-17.247270761630407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0.69370904119999999</v>
      </c>
      <c r="C11" s="47">
        <v>0.78975453579999999</v>
      </c>
      <c r="D11" s="46">
        <v>0.65945114739999999</v>
      </c>
      <c r="E11" s="41">
        <f t="shared" si="0"/>
        <v>13.845213035404218</v>
      </c>
      <c r="F11" s="41">
        <f t="shared" si="0"/>
        <v>-16.499226341005585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16.124130945000001</v>
      </c>
      <c r="C12" s="47">
        <v>19.726076128999999</v>
      </c>
      <c r="D12" s="46">
        <v>16.795303998000001</v>
      </c>
      <c r="E12" s="41">
        <f t="shared" si="0"/>
        <v>22.338848501580426</v>
      </c>
      <c r="F12" s="41">
        <f t="shared" si="0"/>
        <v>-14.857349793410593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35.640069371000003</v>
      </c>
      <c r="C13" s="47">
        <v>40.958733547000001</v>
      </c>
      <c r="D13" s="46">
        <v>42.366039743999998</v>
      </c>
      <c r="E13" s="41">
        <f t="shared" si="0"/>
        <v>14.923271109925917</v>
      </c>
      <c r="F13" s="41">
        <f t="shared" si="0"/>
        <v>3.4359123808970269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32.039535276000002</v>
      </c>
      <c r="C14" s="47">
        <v>39.459267165</v>
      </c>
      <c r="D14" s="46">
        <v>41.858883368999997</v>
      </c>
      <c r="E14" s="41">
        <f t="shared" si="0"/>
        <v>23.158050905182538</v>
      </c>
      <c r="F14" s="41">
        <f t="shared" si="0"/>
        <v>6.0812487823606478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1.6130269962999999</v>
      </c>
      <c r="C15" s="47">
        <v>1.9121309143</v>
      </c>
      <c r="D15" s="46">
        <v>1.6013129879000001</v>
      </c>
      <c r="E15" s="41">
        <f t="shared" si="0"/>
        <v>18.543019967185415</v>
      </c>
      <c r="F15" s="41">
        <f t="shared" si="0"/>
        <v>-16.255054718038767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37.672084349999999</v>
      </c>
      <c r="C16" s="47">
        <v>26.321593739000001</v>
      </c>
      <c r="D16" s="46">
        <v>21.618464631999998</v>
      </c>
      <c r="E16" s="41">
        <f t="shared" si="0"/>
        <v>-30.129712244074433</v>
      </c>
      <c r="F16" s="41">
        <f t="shared" si="0"/>
        <v>-17.867949614431978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1.6145617508000001</v>
      </c>
      <c r="C17" s="47">
        <v>1.9103521878</v>
      </c>
      <c r="D17" s="46">
        <v>1.604270168</v>
      </c>
      <c r="E17" s="41">
        <f t="shared" si="0"/>
        <v>18.320168730210447</v>
      </c>
      <c r="F17" s="41">
        <f t="shared" si="0"/>
        <v>-16.022282265789443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18.096290497999998</v>
      </c>
      <c r="C18" s="47">
        <v>22.04375667</v>
      </c>
      <c r="D18" s="46">
        <v>18.75</v>
      </c>
      <c r="E18" s="41">
        <f t="shared" si="0"/>
        <v>21.813675970974693</v>
      </c>
      <c r="F18" s="41">
        <f t="shared" si="0"/>
        <v>-14.941902686135938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2.9513329342999999</v>
      </c>
      <c r="C19" s="47">
        <v>3.4471718249999999</v>
      </c>
      <c r="D19" s="46">
        <v>2.9128223325999998</v>
      </c>
      <c r="E19" s="41">
        <f t="shared" si="0"/>
        <v>16.800506812953095</v>
      </c>
      <c r="F19" s="41">
        <f t="shared" si="0"/>
        <v>-15.50109827786145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35.640069371000003</v>
      </c>
      <c r="C20" s="47">
        <v>40.958733547000001</v>
      </c>
      <c r="D20" s="46">
        <v>42.366039743999998</v>
      </c>
      <c r="E20" s="41">
        <f t="shared" si="0"/>
        <v>14.923271109925917</v>
      </c>
      <c r="F20" s="41">
        <f t="shared" si="0"/>
        <v>3.4359123808970269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32.039535276000002</v>
      </c>
      <c r="C21" s="47">
        <v>39.459267165</v>
      </c>
      <c r="D21" s="46">
        <v>41.858883368999997</v>
      </c>
      <c r="E21" s="41">
        <f t="shared" si="0"/>
        <v>23.158050905182538</v>
      </c>
      <c r="F21" s="41">
        <f t="shared" si="0"/>
        <v>6.0812487823606478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37.672084349999999</v>
      </c>
      <c r="C22" s="47">
        <v>26.321593739000001</v>
      </c>
      <c r="D22" s="46">
        <v>21.618464631999998</v>
      </c>
      <c r="E22" s="41">
        <f t="shared" si="0"/>
        <v>-30.129712244074433</v>
      </c>
      <c r="F22" s="41">
        <f t="shared" si="0"/>
        <v>-17.867949614431978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69.295701152999996</v>
      </c>
      <c r="C23" s="47">
        <v>83.032728566000003</v>
      </c>
      <c r="D23" s="46">
        <v>86.581795600000007</v>
      </c>
      <c r="E23" s="41">
        <f t="shared" si="0"/>
        <v>19.823780096646434</v>
      </c>
      <c r="F23" s="41">
        <f t="shared" si="0"/>
        <v>4.2742989364476518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67.533802968000003</v>
      </c>
      <c r="C24" s="47">
        <v>81.300249022000003</v>
      </c>
      <c r="D24" s="46">
        <v>85.259936124999996</v>
      </c>
      <c r="E24" s="41">
        <f t="shared" si="0"/>
        <v>20.384526635532499</v>
      </c>
      <c r="F24" s="41">
        <f t="shared" si="0"/>
        <v>4.8704489231373627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1355.5422761</v>
      </c>
      <c r="C26" s="51">
        <v>1720.9567947</v>
      </c>
      <c r="D26" s="49">
        <v>1516.717678</v>
      </c>
      <c r="E26" s="41">
        <f t="shared" si="0"/>
        <v>26.957072829283195</v>
      </c>
      <c r="F26" s="41">
        <f t="shared" si="0"/>
        <v>-11.867765497018382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217.29810452000001</v>
      </c>
      <c r="C27" s="51">
        <v>256.82218072000001</v>
      </c>
      <c r="D27" s="49">
        <v>231.62112608999999</v>
      </c>
      <c r="E27" s="41">
        <f t="shared" si="0"/>
        <v>18.188872971214629</v>
      </c>
      <c r="F27" s="41">
        <f t="shared" si="0"/>
        <v>-9.8126472407285679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45151</v>
      </c>
      <c r="C29" s="40">
        <v>46681</v>
      </c>
      <c r="D29" s="39">
        <v>58557</v>
      </c>
      <c r="E29" s="41">
        <f t="shared" ref="E29:F32" si="3">IFERROR((C29-B29)*100/B29,"Div by 0")</f>
        <v>3.3886292662399504</v>
      </c>
      <c r="F29" s="41">
        <f t="shared" si="3"/>
        <v>25.440757481630641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97.446346703000003</v>
      </c>
      <c r="C30" s="47">
        <v>97.390801397000004</v>
      </c>
      <c r="D30" s="46">
        <v>98.089041447</v>
      </c>
      <c r="E30" s="41">
        <f t="shared" si="3"/>
        <v>-5.7000911659922743E-2</v>
      </c>
      <c r="F30" s="41">
        <f t="shared" si="3"/>
        <v>0.71694661095735046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2.5536532966999999</v>
      </c>
      <c r="C31" s="47">
        <v>2.6091986032999999</v>
      </c>
      <c r="D31" s="46">
        <v>1.9109585532</v>
      </c>
      <c r="E31" s="41">
        <f t="shared" si="3"/>
        <v>2.1751310826641714</v>
      </c>
      <c r="F31" s="41">
        <f t="shared" si="3"/>
        <v>-26.760709177787255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44003</v>
      </c>
      <c r="C34" s="40">
        <v>45707</v>
      </c>
      <c r="D34" s="39">
        <v>57663</v>
      </c>
      <c r="E34" s="41">
        <f t="shared" ref="E34:F54" si="6">IFERROR((C34-B34)*100/B34,"Div by 0")</f>
        <v>3.8724632411426492</v>
      </c>
      <c r="F34" s="41">
        <f t="shared" si="6"/>
        <v>26.15791891832761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97.379724109999998</v>
      </c>
      <c r="C35" s="47">
        <v>97.335200298000004</v>
      </c>
      <c r="D35" s="46">
        <v>98.059414181999998</v>
      </c>
      <c r="E35" s="41">
        <f t="shared" si="6"/>
        <v>-4.5721850628473941E-2</v>
      </c>
      <c r="F35" s="41">
        <f t="shared" si="6"/>
        <v>0.74404108871482399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2.2430288844000001</v>
      </c>
      <c r="C36" s="47">
        <v>2.3322467017999999</v>
      </c>
      <c r="D36" s="46">
        <v>1.7203405997000001</v>
      </c>
      <c r="E36" s="41">
        <f t="shared" si="6"/>
        <v>3.9775598977123803</v>
      </c>
      <c r="F36" s="41">
        <f t="shared" si="6"/>
        <v>-26.236765674391911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0.37724700589999999</v>
      </c>
      <c r="C37" s="47">
        <v>0.33255300059999998</v>
      </c>
      <c r="D37" s="46">
        <v>0.22024521790000001</v>
      </c>
      <c r="E37" s="41">
        <f t="shared" si="6"/>
        <v>-11.84741153700433</v>
      </c>
      <c r="F37" s="41">
        <f t="shared" si="6"/>
        <v>-33.771393581585976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30.354748539999999</v>
      </c>
      <c r="C38" s="47">
        <v>31.308114731</v>
      </c>
      <c r="D38" s="46">
        <v>33.668036696000001</v>
      </c>
      <c r="E38" s="41">
        <f t="shared" si="6"/>
        <v>3.1407481097848708</v>
      </c>
      <c r="F38" s="41">
        <f t="shared" si="6"/>
        <v>7.5377325823560506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73.340454059999999</v>
      </c>
      <c r="C39" s="47">
        <v>74.117750016000002</v>
      </c>
      <c r="D39" s="46">
        <v>79.791200597</v>
      </c>
      <c r="E39" s="41">
        <f t="shared" si="6"/>
        <v>1.0598461189837951</v>
      </c>
      <c r="F39" s="41">
        <f t="shared" si="6"/>
        <v>7.6546449126899478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59.420948572</v>
      </c>
      <c r="C40" s="47">
        <v>59.990811035999997</v>
      </c>
      <c r="D40" s="46">
        <v>61.992959089999999</v>
      </c>
      <c r="E40" s="41">
        <f t="shared" si="6"/>
        <v>0.95902619815888235</v>
      </c>
      <c r="F40" s="41">
        <f t="shared" si="6"/>
        <v>3.3374245479003943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73.340454059999999</v>
      </c>
      <c r="C41" s="47">
        <v>74.117750016000002</v>
      </c>
      <c r="D41" s="46">
        <v>79.791200597</v>
      </c>
      <c r="E41" s="41">
        <f t="shared" si="6"/>
        <v>1.0598461189837951</v>
      </c>
      <c r="F41" s="41">
        <f t="shared" si="6"/>
        <v>7.6546449126899478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2.6293661795999999</v>
      </c>
      <c r="C42" s="47">
        <v>2.6494847616000001</v>
      </c>
      <c r="D42" s="46">
        <v>2.5909161853999998</v>
      </c>
      <c r="E42" s="41">
        <f t="shared" si="6"/>
        <v>0.76514949329198689</v>
      </c>
      <c r="F42" s="41">
        <f t="shared" si="6"/>
        <v>-2.2105647501301835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49.048928482000001</v>
      </c>
      <c r="C43" s="47">
        <v>48.259566368000002</v>
      </c>
      <c r="D43" s="46">
        <v>43.589476787999999</v>
      </c>
      <c r="E43" s="41">
        <f t="shared" si="6"/>
        <v>-1.6093361026014663</v>
      </c>
      <c r="F43" s="41">
        <f t="shared" si="6"/>
        <v>-9.6770235032543717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24.291525578000002</v>
      </c>
      <c r="C44" s="47">
        <v>25.858183648000001</v>
      </c>
      <c r="D44" s="46">
        <v>36.201723809000001</v>
      </c>
      <c r="E44" s="41">
        <f t="shared" si="6"/>
        <v>6.4494017264146946</v>
      </c>
      <c r="F44" s="41">
        <f t="shared" si="6"/>
        <v>40.001031401909863</v>
      </c>
      <c r="G44" s="42" t="s">
        <v>118</v>
      </c>
      <c r="H44" s="43" t="str">
        <f t="shared" si="8"/>
        <v>Yes</v>
      </c>
      <c r="I44" s="43" t="str">
        <f t="shared" si="7"/>
        <v>No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71.963275230999997</v>
      </c>
      <c r="C45" s="47">
        <v>72.700024065999997</v>
      </c>
      <c r="D45" s="46">
        <v>71.329968957999995</v>
      </c>
      <c r="E45" s="41">
        <f t="shared" si="6"/>
        <v>1.0237844687238846</v>
      </c>
      <c r="F45" s="41">
        <f t="shared" si="6"/>
        <v>-1.8845318493377823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26.659545940000001</v>
      </c>
      <c r="C46" s="47">
        <v>25.319972871000001</v>
      </c>
      <c r="D46" s="46">
        <v>19.894906613</v>
      </c>
      <c r="E46" s="41">
        <f t="shared" si="6"/>
        <v>-5.0247407514548232</v>
      </c>
      <c r="F46" s="41">
        <f t="shared" si="6"/>
        <v>-21.426035034237938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99.437722887000007</v>
      </c>
      <c r="D47" s="46">
        <v>99.686107208999999</v>
      </c>
      <c r="E47" s="41">
        <f t="shared" si="6"/>
        <v>-0.56227711299999328</v>
      </c>
      <c r="F47" s="41">
        <f t="shared" si="6"/>
        <v>0.2497888274073351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99.437722887000007</v>
      </c>
      <c r="D48" s="46">
        <v>99.686107208999999</v>
      </c>
      <c r="E48" s="41">
        <f t="shared" si="6"/>
        <v>-0.56227711299999328</v>
      </c>
      <c r="F48" s="41">
        <f t="shared" si="6"/>
        <v>0.2497888274073351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99.437722887000007</v>
      </c>
      <c r="D49" s="46">
        <v>99.686107208999999</v>
      </c>
      <c r="E49" s="41">
        <f t="shared" si="6"/>
        <v>-0.56227711299999328</v>
      </c>
      <c r="F49" s="41">
        <f t="shared" si="6"/>
        <v>0.2497888274073351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70.661091288999998</v>
      </c>
      <c r="C50" s="47">
        <v>70.199313016000005</v>
      </c>
      <c r="D50" s="46">
        <v>76.066108249999999</v>
      </c>
      <c r="E50" s="41">
        <f t="shared" si="6"/>
        <v>-0.65351138027481803</v>
      </c>
      <c r="F50" s="41">
        <f t="shared" si="6"/>
        <v>8.3573399538294897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99.437722887000007</v>
      </c>
      <c r="D51" s="46">
        <v>99.686107208999999</v>
      </c>
      <c r="E51" s="41">
        <f t="shared" si="6"/>
        <v>-0.56227711299999328</v>
      </c>
      <c r="F51" s="41">
        <f t="shared" si="6"/>
        <v>0.2497888274073351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99.904551961999999</v>
      </c>
      <c r="C52" s="47">
        <v>98.208151924000006</v>
      </c>
      <c r="D52" s="46">
        <v>98.518980975999995</v>
      </c>
      <c r="E52" s="41">
        <f t="shared" si="6"/>
        <v>-1.6980207655055006</v>
      </c>
      <c r="F52" s="41">
        <f t="shared" si="6"/>
        <v>0.31650025574305535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73.340454059999999</v>
      </c>
      <c r="C53" s="47">
        <v>74.117750016000002</v>
      </c>
      <c r="D53" s="46">
        <v>79.791200597</v>
      </c>
      <c r="E53" s="41">
        <f t="shared" si="6"/>
        <v>1.0598461189837951</v>
      </c>
      <c r="F53" s="41">
        <f t="shared" si="6"/>
        <v>7.6546449126899478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26.659545940000001</v>
      </c>
      <c r="C54" s="47">
        <v>25.319972871000001</v>
      </c>
      <c r="D54" s="46">
        <v>19.894906613</v>
      </c>
      <c r="E54" s="41">
        <f t="shared" si="6"/>
        <v>-5.0247407514548232</v>
      </c>
      <c r="F54" s="41">
        <f t="shared" si="6"/>
        <v>-21.426035034237938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44496</v>
      </c>
      <c r="C58" s="40">
        <v>44888</v>
      </c>
      <c r="D58" s="39">
        <v>56809</v>
      </c>
      <c r="E58" s="41">
        <f t="shared" ref="E58:F90" si="10">IFERROR((C58-B58)*100/B58,"Div by 0")</f>
        <v>0.88097806544408486</v>
      </c>
      <c r="F58" s="41">
        <f t="shared" si="10"/>
        <v>26.557209053644627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75.269687163</v>
      </c>
      <c r="C59" s="47">
        <v>78.649082160000006</v>
      </c>
      <c r="D59" s="46">
        <v>83.057262054000006</v>
      </c>
      <c r="E59" s="41">
        <f t="shared" si="10"/>
        <v>4.4897157466348556</v>
      </c>
      <c r="F59" s="41">
        <f t="shared" si="10"/>
        <v>5.6048713766706211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53.510427903999997</v>
      </c>
      <c r="C60" s="65">
        <v>52.804758509999999</v>
      </c>
      <c r="D60" s="64">
        <v>42.396451267000003</v>
      </c>
      <c r="E60" s="41">
        <f t="shared" si="10"/>
        <v>-1.3187511698953307</v>
      </c>
      <c r="F60" s="41">
        <f t="shared" si="10"/>
        <v>-19.710926698071923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1.7507191658000001</v>
      </c>
      <c r="C61" s="47">
        <v>2.6153983247000001</v>
      </c>
      <c r="D61" s="46">
        <v>18.511151401999999</v>
      </c>
      <c r="E61" s="41">
        <f t="shared" si="10"/>
        <v>49.389940762137051</v>
      </c>
      <c r="F61" s="41">
        <f t="shared" si="10"/>
        <v>607.77560829566289</v>
      </c>
      <c r="G61" s="42" t="s">
        <v>118</v>
      </c>
      <c r="H61" s="43" t="str">
        <f t="shared" si="12"/>
        <v>Yes</v>
      </c>
      <c r="I61" s="43" t="str">
        <f t="shared" si="11"/>
        <v>No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6.2927004699999997E-2</v>
      </c>
      <c r="C62" s="47">
        <v>9.8021742999999995E-2</v>
      </c>
      <c r="D62" s="46">
        <v>7.9212800799999997E-2</v>
      </c>
      <c r="E62" s="41">
        <f t="shared" si="10"/>
        <v>55.770552670211551</v>
      </c>
      <c r="F62" s="41">
        <f t="shared" si="10"/>
        <v>-19.188540852614711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2.8968896081</v>
      </c>
      <c r="C63" s="47">
        <v>3.0965959721999998</v>
      </c>
      <c r="D63" s="46">
        <v>2.6034607193000001</v>
      </c>
      <c r="E63" s="41">
        <f t="shared" si="10"/>
        <v>6.8938203078778155</v>
      </c>
      <c r="F63" s="41">
        <f t="shared" si="10"/>
        <v>-15.92507570658784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0.49217907230000002</v>
      </c>
      <c r="C64" s="47">
        <v>0.4589199786</v>
      </c>
      <c r="D64" s="46">
        <v>0.37670087489999998</v>
      </c>
      <c r="E64" s="41">
        <f t="shared" si="10"/>
        <v>-6.7575188730754201</v>
      </c>
      <c r="F64" s="41">
        <f t="shared" si="10"/>
        <v>-17.915782169872177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4.4947859999999997E-3</v>
      </c>
      <c r="C65" s="47">
        <v>9.1338442300000003E-2</v>
      </c>
      <c r="D65" s="46">
        <v>6.8651093999999996E-2</v>
      </c>
      <c r="E65" s="41">
        <f t="shared" si="10"/>
        <v>1932.0976860744875</v>
      </c>
      <c r="F65" s="41">
        <f t="shared" si="10"/>
        <v>-24.838772951134512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2.5732650125999998</v>
      </c>
      <c r="C66" s="47">
        <v>2.6599536624</v>
      </c>
      <c r="D66" s="46">
        <v>2.1299441990000001</v>
      </c>
      <c r="E66" s="41">
        <f t="shared" si="10"/>
        <v>3.3688193550034256</v>
      </c>
      <c r="F66" s="41">
        <f t="shared" si="10"/>
        <v>-19.925514902458396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0.24721323270000001</v>
      </c>
      <c r="C67" s="47">
        <v>0.30743183029999999</v>
      </c>
      <c r="D67" s="46">
        <v>0.57737330350000005</v>
      </c>
      <c r="E67" s="41">
        <f t="shared" si="10"/>
        <v>24.358970166082045</v>
      </c>
      <c r="F67" s="41">
        <f t="shared" si="10"/>
        <v>87.805310509514953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0.2090075512</v>
      </c>
      <c r="C68" s="47">
        <v>0.1225271788</v>
      </c>
      <c r="D68" s="46">
        <v>0.1249801968</v>
      </c>
      <c r="E68" s="41">
        <f t="shared" si="10"/>
        <v>-41.376673667281359</v>
      </c>
      <c r="F68" s="41">
        <f t="shared" si="10"/>
        <v>2.0020194898994941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0.30564545129999998</v>
      </c>
      <c r="C69" s="47">
        <v>1.9671181607999999</v>
      </c>
      <c r="D69" s="46">
        <v>3.2917319438999999</v>
      </c>
      <c r="E69" s="41">
        <f t="shared" si="10"/>
        <v>543.59477703112157</v>
      </c>
      <c r="F69" s="41">
        <f t="shared" si="10"/>
        <v>67.337784251928099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3.5958288400000003E-2</v>
      </c>
      <c r="C70" s="47">
        <v>0.26955979330000002</v>
      </c>
      <c r="D70" s="46">
        <v>0.20947385099999999</v>
      </c>
      <c r="E70" s="41">
        <f t="shared" si="10"/>
        <v>649.64578486444316</v>
      </c>
      <c r="F70" s="41">
        <f t="shared" si="10"/>
        <v>-22.29039485615306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9.2435275080999997</v>
      </c>
      <c r="C71" s="47">
        <v>9.4301372303999997</v>
      </c>
      <c r="D71" s="46">
        <v>8.0444999912000004</v>
      </c>
      <c r="E71" s="41">
        <f t="shared" si="10"/>
        <v>2.0188150263681917</v>
      </c>
      <c r="F71" s="41">
        <f t="shared" si="10"/>
        <v>-14.693712353762052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0.42250988849999999</v>
      </c>
      <c r="C72" s="47">
        <v>0.44778114419999998</v>
      </c>
      <c r="D72" s="46">
        <v>0.36613916810000002</v>
      </c>
      <c r="E72" s="41">
        <f t="shared" si="10"/>
        <v>5.9812223069425263</v>
      </c>
      <c r="F72" s="41">
        <f t="shared" si="10"/>
        <v>-18.232562303591514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1.7776878820999999</v>
      </c>
      <c r="C73" s="47">
        <v>1.8936018535000001</v>
      </c>
      <c r="D73" s="46">
        <v>1.8412575471999999</v>
      </c>
      <c r="E73" s="41">
        <f t="shared" si="10"/>
        <v>6.5204906084565231</v>
      </c>
      <c r="F73" s="41">
        <f t="shared" si="10"/>
        <v>-2.7642720249375903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1.5574433657</v>
      </c>
      <c r="C74" s="47">
        <v>1.9292461237</v>
      </c>
      <c r="D74" s="46">
        <v>1.7233184882999999</v>
      </c>
      <c r="E74" s="41">
        <f t="shared" si="10"/>
        <v>23.872634227883569</v>
      </c>
      <c r="F74" s="41">
        <f t="shared" si="10"/>
        <v>-10.673995032062695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5.3937432600000002E-2</v>
      </c>
      <c r="C75" s="47">
        <v>0.3965425058</v>
      </c>
      <c r="D75" s="46">
        <v>0.65834638879999996</v>
      </c>
      <c r="E75" s="41">
        <f t="shared" si="10"/>
        <v>635.18980545618331</v>
      </c>
      <c r="F75" s="41">
        <f t="shared" si="10"/>
        <v>66.02164438130707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1.5731751200000001E-2</v>
      </c>
      <c r="C76" s="47">
        <v>6.0149705900000003E-2</v>
      </c>
      <c r="D76" s="46">
        <v>5.4568818300000002E-2</v>
      </c>
      <c r="E76" s="41">
        <f t="shared" si="10"/>
        <v>282.34590119884422</v>
      </c>
      <c r="F76" s="41">
        <f t="shared" si="10"/>
        <v>-9.2783289901339323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0.1101222582</v>
      </c>
      <c r="C77" s="47">
        <v>0</v>
      </c>
      <c r="D77" s="46">
        <v>0</v>
      </c>
      <c r="E77" s="41">
        <f t="shared" si="10"/>
        <v>-100.00000000000001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24.730312837</v>
      </c>
      <c r="C78" s="47">
        <v>21.350917840000001</v>
      </c>
      <c r="D78" s="46">
        <v>16.942737946000001</v>
      </c>
      <c r="E78" s="41">
        <f t="shared" si="10"/>
        <v>-13.664990893054744</v>
      </c>
      <c r="F78" s="41">
        <f t="shared" si="10"/>
        <v>-20.646325029369322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2.1417655519999999</v>
      </c>
      <c r="C79" s="47">
        <v>3.0186241312000002</v>
      </c>
      <c r="D79" s="46">
        <v>2.5629741766</v>
      </c>
      <c r="E79" s="41">
        <f t="shared" si="10"/>
        <v>40.940922706557771</v>
      </c>
      <c r="F79" s="41">
        <f t="shared" si="10"/>
        <v>-15.094623735710501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4.6700827041000004</v>
      </c>
      <c r="C80" s="47">
        <v>2.2277668865</v>
      </c>
      <c r="D80" s="46">
        <v>1.8500589695</v>
      </c>
      <c r="E80" s="41">
        <f t="shared" si="10"/>
        <v>-52.29705708328936</v>
      </c>
      <c r="F80" s="41">
        <f t="shared" si="10"/>
        <v>-16.954552978090508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2.2473929999999999E-3</v>
      </c>
      <c r="C81" s="47">
        <v>0.22500445550000001</v>
      </c>
      <c r="D81" s="46">
        <v>0.18482986849999999</v>
      </c>
      <c r="E81" s="41">
        <f t="shared" si="10"/>
        <v>9911.7983592544806</v>
      </c>
      <c r="F81" s="41">
        <f t="shared" si="10"/>
        <v>-17.855018430957255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5.4948759439000003</v>
      </c>
      <c r="C82" s="47">
        <v>4.2594902869000002</v>
      </c>
      <c r="D82" s="46">
        <v>3.0804978084000001</v>
      </c>
      <c r="E82" s="41">
        <f t="shared" si="10"/>
        <v>-22.48250314679866</v>
      </c>
      <c r="F82" s="41">
        <f t="shared" si="10"/>
        <v>-27.679191618912107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0.61129090259999996</v>
      </c>
      <c r="C83" s="47">
        <v>0.59258599180000004</v>
      </c>
      <c r="D83" s="46">
        <v>0.49992078719999999</v>
      </c>
      <c r="E83" s="41">
        <f t="shared" si="10"/>
        <v>-3.0599033488707965</v>
      </c>
      <c r="F83" s="41">
        <f t="shared" si="10"/>
        <v>-15.637427459013393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2.6968716300000001E-2</v>
      </c>
      <c r="C84" s="47">
        <v>3.5644270200000001E-2</v>
      </c>
      <c r="D84" s="46">
        <v>2.8164551400000001E-2</v>
      </c>
      <c r="E84" s="41">
        <f t="shared" si="10"/>
        <v>32.168953848203742</v>
      </c>
      <c r="F84" s="41">
        <f t="shared" si="10"/>
        <v>-20.984351083726214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1.8069039914</v>
      </c>
      <c r="C85" s="47">
        <v>1.8802352522000001</v>
      </c>
      <c r="D85" s="46">
        <v>1.5120843528000001</v>
      </c>
      <c r="E85" s="41">
        <f t="shared" si="10"/>
        <v>4.0583927618192144</v>
      </c>
      <c r="F85" s="41">
        <f t="shared" si="10"/>
        <v>-19.580044516729437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0.22249190939999999</v>
      </c>
      <c r="C86" s="47">
        <v>0.38763143820000001</v>
      </c>
      <c r="D86" s="46">
        <v>0.33093347890000002</v>
      </c>
      <c r="E86" s="41">
        <f t="shared" si="10"/>
        <v>74.222711848415656</v>
      </c>
      <c r="F86" s="41">
        <f t="shared" si="10"/>
        <v>-14.626770099783922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2.0226537199999998E-2</v>
      </c>
      <c r="C87" s="47">
        <v>1.3366601299999999E-2</v>
      </c>
      <c r="D87" s="46">
        <v>7.0411377999999997E-3</v>
      </c>
      <c r="E87" s="41">
        <f t="shared" si="10"/>
        <v>-33.915523117817713</v>
      </c>
      <c r="F87" s="41">
        <f t="shared" si="10"/>
        <v>-47.322900998027073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8.5872887451000004</v>
      </c>
      <c r="C88" s="47">
        <v>7.7615398324999996</v>
      </c>
      <c r="D88" s="46">
        <v>6.0993856607000003</v>
      </c>
      <c r="E88" s="41">
        <f t="shared" si="10"/>
        <v>-9.6159444163465686</v>
      </c>
      <c r="F88" s="41">
        <f t="shared" si="10"/>
        <v>-21.415263049221739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1.1461704423000001</v>
      </c>
      <c r="C89" s="47">
        <v>0.94902869359999997</v>
      </c>
      <c r="D89" s="46">
        <v>0.78684715449999998</v>
      </c>
      <c r="E89" s="41">
        <f t="shared" si="10"/>
        <v>-17.200037745206483</v>
      </c>
      <c r="F89" s="41">
        <f t="shared" si="10"/>
        <v>-17.089213444620764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32272</v>
      </c>
      <c r="C92" s="40">
        <v>33877</v>
      </c>
      <c r="D92" s="39">
        <v>46010</v>
      </c>
      <c r="E92" s="41">
        <f t="shared" ref="E92:F95" si="13">IFERROR((C92-B92)*100/B92,"Div by 0")</f>
        <v>4.9733515121467526</v>
      </c>
      <c r="F92" s="41">
        <f t="shared" si="13"/>
        <v>35.814859639283291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No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18.684928111000001</v>
      </c>
      <c r="C93" s="47">
        <v>19.458629749</v>
      </c>
      <c r="D93" s="46">
        <v>25.737883068999999</v>
      </c>
      <c r="E93" s="41">
        <f t="shared" si="13"/>
        <v>4.1407793136999693</v>
      </c>
      <c r="F93" s="41">
        <f t="shared" si="13"/>
        <v>32.269761031465727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No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74.253222608000002</v>
      </c>
      <c r="C94" s="47">
        <v>74.531392980000007</v>
      </c>
      <c r="D94" s="46">
        <v>69.928276461999999</v>
      </c>
      <c r="E94" s="41">
        <f t="shared" si="13"/>
        <v>0.37462397217226684</v>
      </c>
      <c r="F94" s="41">
        <f t="shared" si="13"/>
        <v>-6.1760774003448757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7.0618492810999998</v>
      </c>
      <c r="C95" s="47">
        <v>6.0099772707000003</v>
      </c>
      <c r="D95" s="46">
        <v>4.3338404695000001</v>
      </c>
      <c r="E95" s="41">
        <f t="shared" si="13"/>
        <v>-14.895135375023935</v>
      </c>
      <c r="F95" s="41">
        <f t="shared" si="13"/>
        <v>-27.889236942235151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11731</v>
      </c>
      <c r="C97" s="40">
        <v>11573</v>
      </c>
      <c r="D97" s="39">
        <v>11472</v>
      </c>
      <c r="E97" s="41">
        <f t="shared" ref="E97:F100" si="16">IFERROR((C97-B97)*100/B97,"Div by 0")</f>
        <v>-1.3468587503196658</v>
      </c>
      <c r="F97" s="41">
        <f t="shared" si="16"/>
        <v>-0.8727209885077335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11.976813570999999</v>
      </c>
      <c r="C98" s="47">
        <v>13.272271667</v>
      </c>
      <c r="D98" s="46">
        <v>13.572175732</v>
      </c>
      <c r="E98" s="41">
        <f t="shared" si="16"/>
        <v>10.816383575818131</v>
      </c>
      <c r="F98" s="41">
        <f t="shared" si="16"/>
        <v>2.259628739710605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68.442588014999998</v>
      </c>
      <c r="C99" s="47">
        <v>68.694374838000002</v>
      </c>
      <c r="D99" s="46">
        <v>68.967921896999997</v>
      </c>
      <c r="E99" s="41">
        <f t="shared" si="16"/>
        <v>0.36788033635551781</v>
      </c>
      <c r="F99" s="41">
        <f t="shared" si="16"/>
        <v>0.39820881934669783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19.580598414000001</v>
      </c>
      <c r="C100" s="47">
        <v>18.033353495</v>
      </c>
      <c r="D100" s="46">
        <v>17.459902370999998</v>
      </c>
      <c r="E100" s="41">
        <f t="shared" si="16"/>
        <v>-7.901928665743589</v>
      </c>
      <c r="F100" s="41">
        <f t="shared" si="16"/>
        <v>-3.1799472247854461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2013-05-15T00:46:27Z</cp:lastPrinted>
  <dcterms:created xsi:type="dcterms:W3CDTF">2010-06-23T15:28:17Z</dcterms:created>
  <dcterms:modified xsi:type="dcterms:W3CDTF">2013-05-31T16:31:52Z</dcterms:modified>
</cp:coreProperties>
</file>